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Municipal" sheetId="1" r:id="rId1"/>
    <sheet name="Estadual" sheetId="2" r:id="rId2"/>
    <sheet name="Federal" sheetId="3" r:id="rId3"/>
  </sheets>
  <calcPr calcId="124519"/>
</workbook>
</file>

<file path=xl/calcChain.xml><?xml version="1.0" encoding="utf-8"?>
<calcChain xmlns="http://schemas.openxmlformats.org/spreadsheetml/2006/main">
  <c r="D27" i="1"/>
  <c r="E62" s="1"/>
  <c r="C43" i="2"/>
  <c r="D26"/>
  <c r="C36" i="3" l="1"/>
  <c r="B36"/>
  <c r="D19"/>
  <c r="E54" s="1"/>
  <c r="D15"/>
  <c r="E36" s="1"/>
  <c r="E39" s="1"/>
  <c r="D43" i="2"/>
  <c r="B43"/>
  <c r="E61"/>
  <c r="D16"/>
  <c r="E43" s="1"/>
  <c r="E46" s="1"/>
  <c r="E47" i="1"/>
  <c r="E65" s="1"/>
  <c r="E57" i="3" l="1"/>
  <c r="E64" i="2"/>
  <c r="D17" i="1"/>
</calcChain>
</file>

<file path=xl/sharedStrings.xml><?xml version="1.0" encoding="utf-8"?>
<sst xmlns="http://schemas.openxmlformats.org/spreadsheetml/2006/main" count="232" uniqueCount="93">
  <si>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</si>
  <si>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</si>
  <si>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</si>
  <si>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</si>
  <si>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Cleuza Ferreira Tozato</t>
  </si>
  <si>
    <t>Data</t>
  </si>
  <si>
    <t>Nº Empenho</t>
  </si>
  <si>
    <t>Valor R$</t>
  </si>
  <si>
    <t>Total</t>
  </si>
  <si>
    <t>N° Documento</t>
  </si>
  <si>
    <t>Nat. Despesa</t>
  </si>
  <si>
    <t>Valor</t>
  </si>
  <si>
    <t>TOTAL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</si>
  <si>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</si>
  <si>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</si>
  <si>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</si>
  <si>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</si>
  <si>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</si>
  <si>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Termo de Colaboração 07/18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</si>
  <si>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</si>
  <si>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</si>
  <si>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</si>
  <si>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</si>
  <si>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>DEMONSTRATIVO DOS REPASSES PÚBLICOS RECEBIDOS</t>
  </si>
  <si>
    <t>ORIGEM DOS</t>
  </si>
  <si>
    <t>VALORES</t>
  </si>
  <si>
    <t>DOC. DE</t>
  </si>
  <si>
    <t>DATA</t>
  </si>
  <si>
    <t>RECURSOS(1)</t>
  </si>
  <si>
    <t>PREVISTOS - R$</t>
  </si>
  <si>
    <t>CRÉDITO Nº</t>
  </si>
  <si>
    <t>REPASSADOS-R$</t>
  </si>
  <si>
    <t>RECEITA COM APLICAÇÕES FINANCEIRAS DOS REPASSES PÚBLICOS</t>
  </si>
  <si>
    <t>VALOR DO EXERCÍCIO ANTERIOR</t>
  </si>
  <si>
    <t>RECURSOS PRÓPRIOS PELA ENTIDADE</t>
  </si>
  <si>
    <t>O(s) signatário(s), na qualidade de representante(s) da entidade beneficiária CLUBE</t>
  </si>
  <si>
    <t>DA TERCEIRA IDADE RENASCER vem indicar, na forma abaixo detalhada, a aplicação dos</t>
  </si>
  <si>
    <t xml:space="preserve"> </t>
  </si>
  <si>
    <t>DEMONSTRATIVO DAS DESPESAS REALIZADAS</t>
  </si>
  <si>
    <t>CATEGORIA OU</t>
  </si>
  <si>
    <t>PERÍODO DE</t>
  </si>
  <si>
    <t>ORIGEM DOS RECURSOS (2)</t>
  </si>
  <si>
    <t>VALOR</t>
  </si>
  <si>
    <t>FINALIDADE DA</t>
  </si>
  <si>
    <t>REALIZAÇÃO</t>
  </si>
  <si>
    <t>APLICADO R$</t>
  </si>
  <si>
    <t>DESPESA</t>
  </si>
  <si>
    <t>Custeio</t>
  </si>
  <si>
    <t>RECUROS PUBLICO NÃO APLICADO</t>
  </si>
  <si>
    <t>VALOR DEVOLVIDO AO ÓRGÃO CONCESSOR</t>
  </si>
  <si>
    <t>VALOR AUTORIZADO PARA APLICAÇÃO NO EXERCÍCIO SEGUINTE</t>
  </si>
  <si>
    <t>RECURSO RECEBIDO</t>
  </si>
  <si>
    <t>PAGAMENTO COM RECURSO</t>
  </si>
  <si>
    <t xml:space="preserve">RESPONSÁVEL(IS) PELA ENTIDADE: </t>
  </si>
  <si>
    <t>RECIBO</t>
  </si>
  <si>
    <t>MUNICIPAL</t>
  </si>
  <si>
    <t xml:space="preserve">recursos recebidos através do convênio da Prefeitura Municipal de Pederneiras </t>
  </si>
  <si>
    <t xml:space="preserve">RECURSO: MUNICIPAL </t>
  </si>
  <si>
    <t>(1) Verba: Municipal.</t>
  </si>
  <si>
    <t>(2) Verba:  Municipal e recursos próprios</t>
  </si>
  <si>
    <t>Municipal</t>
  </si>
  <si>
    <t>RECURSO: ESTADUAL</t>
  </si>
  <si>
    <t>ESTADUAL</t>
  </si>
  <si>
    <t>Estadual</t>
  </si>
  <si>
    <t>(2) Verba:  Estaduall e recursos próprios</t>
  </si>
  <si>
    <t>(1) Verba: Estadual</t>
  </si>
  <si>
    <t>RECURSO: FEDERAL</t>
  </si>
  <si>
    <t>FEDERAL</t>
  </si>
  <si>
    <t>(1) Verba: Federal</t>
  </si>
  <si>
    <t>(2) Verba:  federal e recursos próprios</t>
  </si>
  <si>
    <t>Federal</t>
  </si>
  <si>
    <t>MÊS DE JULHO DE 2019.</t>
  </si>
  <si>
    <t>Recurso ref. JULHO de 2019.</t>
  </si>
  <si>
    <t>N.F. 6403</t>
  </si>
  <si>
    <t>N.F. 27.405</t>
  </si>
  <si>
    <t>MATERIAL DE CONSUMO</t>
  </si>
  <si>
    <t>PRESTAÇÃO DE SERVIÇO</t>
  </si>
  <si>
    <t>N.F. 27525</t>
  </si>
  <si>
    <t>N.F. 180</t>
  </si>
  <si>
    <t>01/072019</t>
  </si>
  <si>
    <t>Julho</t>
  </si>
  <si>
    <t>Recurso ref. Julho de 2019.</t>
  </si>
  <si>
    <t>N.F. 27.580</t>
  </si>
  <si>
    <t>ALIMENTAÇÃO</t>
  </si>
  <si>
    <t>N.F. 213</t>
  </si>
  <si>
    <t>N.F.27.721</t>
  </si>
  <si>
    <t>N.F. 27.822</t>
  </si>
  <si>
    <t>N.F. 27.805</t>
  </si>
  <si>
    <t>exercício supra mencionado, na importância total de R$ 3490,20  ( Três mil quatrocentos</t>
  </si>
  <si>
    <t>e noventa reais e vinte centavos  )</t>
  </si>
  <si>
    <t>exercício supra mencionado, na importância total de R$ 0,00 .</t>
  </si>
  <si>
    <t xml:space="preserve">exercício supra mencionado, na importância total de R$ 3 535,83 ( três mil quinhentos e </t>
  </si>
  <si>
    <t>e trinta e cinco reais e oitenta e três centavos  )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</si>
</sst>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2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0" fontId="2" fillId="0" borderId="0" xfId="0" applyFont="1" applyBorder="1"/>
    <xf numFmtId="14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Border="1" applyAlignment="1">
      <alignment horizontal="center"/>
    </xf>
    <xf numFmtId="44" fontId="4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44" fontId="3" fillId="0" borderId="1" xfId="1" applyFont="1" applyBorder="1"/>
    <xf numFmtId="0" fontId="3" fillId="0" borderId="0" xfId="0" applyFont="1" applyFill="1"/>
    <xf numFmtId="44" fontId="3" fillId="0" borderId="1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Border="1"/>
    <xf numFmtId="0" fontId="3" fillId="0" borderId="0" xfId="0" applyFont="1" applyFill="1" applyBorder="1"/>
    <xf numFmtId="44" fontId="3" fillId="0" borderId="0" xfId="1" applyFont="1" applyBorder="1"/>
    <xf numFmtId="2" fontId="3" fillId="0" borderId="0" xfId="0" applyNumberFormat="1" applyFont="1" applyBorder="1"/>
    <xf numFmtId="0" fontId="6" fillId="3" borderId="0" xfId="0" applyFont="1" applyFill="1"/>
    <xf numFmtId="0" fontId="7" fillId="3" borderId="0" xfId="0" applyFont="1" applyFill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44" fontId="2" fillId="0" borderId="8" xfId="1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4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7" xfId="0" applyFont="1" applyBorder="1"/>
    <xf numFmtId="0" fontId="2" fillId="0" borderId="14" xfId="0" applyFont="1" applyBorder="1"/>
    <xf numFmtId="0" fontId="2" fillId="0" borderId="8" xfId="0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Border="1"/>
    <xf numFmtId="44" fontId="2" fillId="0" borderId="0" xfId="1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4" fontId="3" fillId="2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7" fillId="0" borderId="1" xfId="0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44" fontId="4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11" xfId="0" applyFont="1" applyFill="1" applyBorder="1"/>
    <xf numFmtId="0" fontId="2" fillId="0" borderId="8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44" fontId="0" fillId="2" borderId="0" xfId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1" fillId="2" borderId="1" xfId="1" applyFont="1" applyFill="1" applyBorder="1" applyAlignment="1">
      <alignment horizontal="center"/>
    </xf>
    <xf numFmtId="44" fontId="2" fillId="0" borderId="0" xfId="0" applyNumberFormat="1" applyFont="1"/>
    <xf numFmtId="44" fontId="0" fillId="0" borderId="0" xfId="0" applyNumberForma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376"/>
  <sheetViews>
    <sheetView tabSelected="1" topLeftCell="A40" workbookViewId="0">
      <selection activeCell="B56" sqref="B56"/>
    </sheetView>
  </sheetViews>
  <sheetFormatPr defaultRowHeight="15"/>
  <cols>
    <col min="1" max="1" width="14.28515625" customWidth="1"/>
    <col min="2" max="2" width="41.85546875" customWidth="1"/>
    <col min="3" max="3" width="34" customWidth="1"/>
    <col min="4" max="4" width="13.28515625" style="98" bestFit="1" customWidth="1"/>
    <col min="5" max="5" width="15.5703125" bestFit="1" customWidth="1"/>
    <col min="7" max="7" width="10.7109375" bestFit="1" customWidth="1"/>
    <col min="9" max="9" width="12.140625" bestFit="1" customWidth="1"/>
    <col min="11" max="11" width="13.28515625" bestFit="1" customWidth="1"/>
    <col min="17" max="17" width="43.7109375" customWidth="1"/>
  </cols>
  <sheetData>
    <row r="3" spans="1:26">
      <c r="A3" s="1"/>
      <c r="B3" s="1"/>
      <c r="C3" s="1"/>
      <c r="D3" s="91"/>
      <c r="E3" s="1"/>
    </row>
    <row r="4" spans="1:26" ht="17.25">
      <c r="A4" s="43"/>
      <c r="B4" s="43" t="s">
        <v>57</v>
      </c>
      <c r="C4" s="43"/>
      <c r="D4" s="92"/>
      <c r="E4" s="9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>
      <c r="A5" s="44"/>
      <c r="B5" s="43" t="s">
        <v>71</v>
      </c>
      <c r="C5" s="44"/>
      <c r="D5" s="93"/>
      <c r="E5" s="93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91"/>
      <c r="E6" s="91"/>
      <c r="P6" s="2"/>
      <c r="Q6" s="2"/>
      <c r="R6" s="2"/>
      <c r="S6" s="2"/>
      <c r="T6" s="2"/>
      <c r="U6" s="2"/>
      <c r="V6" s="2"/>
      <c r="W6" s="1"/>
      <c r="X6" s="1"/>
      <c r="Y6" s="1"/>
      <c r="Z6" s="1"/>
    </row>
    <row r="7" spans="1:26">
      <c r="A7" s="1"/>
      <c r="B7" s="1" t="s">
        <v>0</v>
      </c>
      <c r="C7" s="1"/>
      <c r="D7" s="91"/>
      <c r="E7" s="1"/>
      <c r="P7" s="2"/>
      <c r="Q7" s="2"/>
      <c r="R7" s="2"/>
      <c r="S7" s="2"/>
      <c r="T7" s="2"/>
      <c r="U7" s="2"/>
      <c r="V7" s="2"/>
      <c r="W7" s="1"/>
      <c r="X7" s="1"/>
      <c r="Y7" s="1"/>
      <c r="Z7" s="1"/>
    </row>
    <row r="8" spans="1:26">
      <c r="A8" s="1"/>
      <c r="B8" s="1" t="s">
        <v>1</v>
      </c>
      <c r="C8" s="1"/>
      <c r="D8" s="91"/>
      <c r="E8" s="1"/>
      <c r="P8" s="2"/>
      <c r="Q8" s="2"/>
      <c r="R8" s="2"/>
      <c r="S8" s="2"/>
      <c r="T8" s="2"/>
      <c r="U8" s="2"/>
      <c r="V8" s="2"/>
      <c r="W8" s="1"/>
      <c r="X8" s="1"/>
      <c r="Y8" s="1"/>
      <c r="Z8" s="1"/>
    </row>
    <row r="9" spans="1:26">
      <c r="A9" s="1"/>
      <c r="B9" s="1" t="s">
        <v>2</v>
      </c>
      <c r="C9" s="1"/>
      <c r="D9" s="91"/>
      <c r="E9" s="1"/>
      <c r="P9" s="2"/>
      <c r="Q9" s="2"/>
      <c r="R9" s="2"/>
      <c r="S9" s="2"/>
      <c r="T9" s="2"/>
      <c r="U9" s="2"/>
      <c r="V9" s="2"/>
      <c r="W9" s="1"/>
      <c r="X9" s="1"/>
      <c r="Y9" s="1"/>
      <c r="Z9" s="1"/>
    </row>
    <row r="10" spans="1:26">
      <c r="A10" s="1"/>
      <c r="B10" s="1" t="s">
        <v>3</v>
      </c>
      <c r="C10" s="1"/>
      <c r="D10" s="91"/>
      <c r="E10" s="1"/>
      <c r="P10" s="2"/>
      <c r="Q10" s="2"/>
      <c r="R10" s="2"/>
      <c r="S10" s="2"/>
      <c r="T10" s="2"/>
      <c r="U10" s="2"/>
      <c r="V10" s="2"/>
      <c r="W10" s="1"/>
      <c r="X10" s="1"/>
      <c r="Y10" s="1"/>
      <c r="Z10" s="1"/>
    </row>
    <row r="11" spans="1:26">
      <c r="A11" s="1"/>
      <c r="B11" s="1" t="s">
        <v>72</v>
      </c>
      <c r="C11" s="1"/>
      <c r="D11" s="91"/>
      <c r="E11" s="1"/>
      <c r="P11" s="2"/>
      <c r="Q11" s="2"/>
      <c r="R11" s="2"/>
      <c r="S11" s="2"/>
      <c r="T11" s="2"/>
      <c r="U11" s="2"/>
      <c r="V11" s="2"/>
      <c r="W11" s="1"/>
      <c r="X11" s="1"/>
      <c r="Y11" s="1"/>
      <c r="Z11" s="1"/>
    </row>
    <row r="12" spans="1:26">
      <c r="A12" s="1"/>
      <c r="B12" s="1"/>
      <c r="C12" s="1"/>
      <c r="D12" s="91"/>
      <c r="E12" s="1"/>
      <c r="P12" s="2"/>
      <c r="Q12" s="2"/>
      <c r="R12" s="2"/>
      <c r="S12" s="2"/>
      <c r="T12" s="2"/>
      <c r="U12" s="2"/>
      <c r="V12" s="2"/>
      <c r="W12" s="1"/>
      <c r="X12" s="1"/>
      <c r="Y12" s="1"/>
      <c r="Z12" s="1"/>
    </row>
    <row r="13" spans="1:26">
      <c r="A13" s="1"/>
      <c r="B13" s="1"/>
      <c r="C13" s="1"/>
      <c r="D13" s="91"/>
      <c r="E13" s="1"/>
      <c r="P13" s="2"/>
      <c r="Q13" s="2"/>
      <c r="R13" s="2"/>
      <c r="S13" s="2"/>
      <c r="T13" s="2"/>
      <c r="U13" s="2"/>
      <c r="V13" s="2"/>
      <c r="W13" s="1"/>
      <c r="X13" s="1"/>
      <c r="Y13" s="1"/>
      <c r="Z13" s="1"/>
    </row>
    <row r="14" spans="1:26">
      <c r="A14" s="1"/>
      <c r="B14" s="1" t="s">
        <v>51</v>
      </c>
      <c r="C14" s="1"/>
      <c r="D14" s="91"/>
      <c r="E14" s="1"/>
      <c r="F14" s="88"/>
      <c r="G14" s="89"/>
      <c r="H14" s="88"/>
      <c r="I14" s="88"/>
      <c r="J14" s="2"/>
      <c r="K14" s="2"/>
      <c r="L14" s="2"/>
      <c r="M14" s="2"/>
      <c r="P14" s="2"/>
      <c r="Q14" s="2"/>
      <c r="R14" s="2"/>
      <c r="S14" s="2"/>
      <c r="T14" s="2"/>
      <c r="U14" s="2"/>
      <c r="V14" s="2"/>
      <c r="W14" s="1"/>
      <c r="X14" s="1"/>
      <c r="Y14" s="1"/>
      <c r="Z14" s="1"/>
    </row>
    <row r="15" spans="1:26">
      <c r="A15" s="1"/>
      <c r="B15" s="45" t="s">
        <v>5</v>
      </c>
      <c r="C15" s="45" t="s">
        <v>6</v>
      </c>
      <c r="D15" s="94" t="s">
        <v>7</v>
      </c>
      <c r="E15" s="1"/>
      <c r="F15" s="88"/>
      <c r="G15" s="90"/>
      <c r="H15" s="90"/>
      <c r="I15" s="90"/>
      <c r="J15" s="84"/>
      <c r="K15" s="84"/>
      <c r="L15" s="3"/>
      <c r="M15" s="2"/>
      <c r="P15" s="2"/>
      <c r="Q15" s="2"/>
      <c r="R15" s="2"/>
      <c r="S15" s="2"/>
      <c r="T15" s="2"/>
      <c r="U15" s="2"/>
      <c r="V15" s="2"/>
      <c r="W15" s="1"/>
      <c r="X15" s="1"/>
      <c r="Y15" s="1"/>
      <c r="Z15" s="1"/>
    </row>
    <row r="16" spans="1:26">
      <c r="A16" s="1"/>
      <c r="B16" s="110">
        <v>43647</v>
      </c>
      <c r="C16" s="111">
        <v>13477</v>
      </c>
      <c r="D16" s="112">
        <v>3996.2</v>
      </c>
      <c r="E16" s="1"/>
      <c r="F16" s="88"/>
      <c r="G16" s="83"/>
      <c r="H16" s="83"/>
      <c r="I16" s="83"/>
      <c r="J16" s="85"/>
      <c r="K16" s="86"/>
      <c r="L16" s="3"/>
      <c r="M16" s="2"/>
      <c r="P16" s="2"/>
      <c r="Q16" s="2"/>
      <c r="R16" s="2"/>
      <c r="S16" s="2"/>
      <c r="T16" s="2"/>
      <c r="U16" s="2"/>
      <c r="V16" s="2"/>
      <c r="W16" s="1"/>
      <c r="X16" s="1"/>
      <c r="Y16" s="1"/>
      <c r="Z16" s="1"/>
    </row>
    <row r="17" spans="1:26">
      <c r="A17" s="1"/>
      <c r="B17" s="46" t="s">
        <v>8</v>
      </c>
      <c r="C17" s="46"/>
      <c r="D17" s="95">
        <f>SUM(D16:D16)</f>
        <v>3996.2</v>
      </c>
      <c r="E17" s="1"/>
      <c r="F17" s="90"/>
      <c r="G17" s="90"/>
      <c r="H17" s="90"/>
      <c r="I17" s="90"/>
      <c r="J17" s="85"/>
      <c r="K17" s="86"/>
      <c r="L17" s="3"/>
      <c r="M17" s="2"/>
      <c r="P17" s="2"/>
      <c r="Q17" s="2"/>
      <c r="R17" s="2"/>
      <c r="S17" s="2"/>
      <c r="T17" s="2"/>
      <c r="U17" s="2"/>
      <c r="V17" s="2"/>
      <c r="W17" s="1"/>
      <c r="X17" s="1"/>
      <c r="Y17" s="1"/>
      <c r="Z17" s="1"/>
    </row>
    <row r="18" spans="1:26">
      <c r="A18" s="1" t="s">
        <v>52</v>
      </c>
      <c r="B18" s="47"/>
      <c r="C18" s="47"/>
      <c r="D18" s="96"/>
      <c r="E18" s="1"/>
      <c r="F18" s="83"/>
      <c r="G18" s="83"/>
      <c r="H18" s="83"/>
      <c r="I18" s="83"/>
      <c r="J18" s="87"/>
      <c r="K18" s="86"/>
      <c r="L18" s="3"/>
      <c r="M18" s="2"/>
      <c r="P18" s="2"/>
      <c r="Q18" s="2"/>
      <c r="R18" s="2"/>
      <c r="S18" s="2"/>
      <c r="T18" s="2"/>
      <c r="U18" s="2"/>
      <c r="V18" s="2"/>
      <c r="W18" s="1"/>
      <c r="X18" s="1"/>
      <c r="Y18" s="1"/>
      <c r="Z18" s="1"/>
    </row>
    <row r="19" spans="1:26">
      <c r="A19" s="45" t="s">
        <v>5</v>
      </c>
      <c r="B19" s="45" t="s">
        <v>9</v>
      </c>
      <c r="C19" s="45" t="s">
        <v>10</v>
      </c>
      <c r="D19" s="94" t="s">
        <v>11</v>
      </c>
      <c r="E19" s="1"/>
      <c r="P19" s="2"/>
      <c r="Q19" s="2"/>
      <c r="R19" s="2"/>
      <c r="S19" s="2"/>
      <c r="T19" s="2"/>
      <c r="U19" s="2"/>
      <c r="V19" s="2"/>
      <c r="W19" s="1"/>
      <c r="X19" s="1"/>
      <c r="Y19" s="1"/>
      <c r="Z19" s="1"/>
    </row>
    <row r="20" spans="1:26">
      <c r="A20" s="110">
        <v>43649</v>
      </c>
      <c r="B20" s="121" t="s">
        <v>73</v>
      </c>
      <c r="C20" s="122" t="s">
        <v>75</v>
      </c>
      <c r="D20" s="112">
        <v>462.3</v>
      </c>
      <c r="E20" s="26"/>
      <c r="P20" s="2"/>
      <c r="Q20" s="2"/>
      <c r="R20" s="2"/>
      <c r="S20" s="2"/>
      <c r="T20" s="2"/>
      <c r="U20" s="2"/>
      <c r="V20" s="2"/>
      <c r="W20" s="1"/>
      <c r="X20" s="1"/>
      <c r="Y20" s="1"/>
      <c r="Z20" s="1"/>
    </row>
    <row r="21" spans="1:26">
      <c r="A21" s="110">
        <v>43649</v>
      </c>
      <c r="B21" s="121" t="s">
        <v>74</v>
      </c>
      <c r="C21" s="122" t="s">
        <v>75</v>
      </c>
      <c r="D21" s="112">
        <v>237.43</v>
      </c>
      <c r="E21" s="26"/>
      <c r="P21" s="2"/>
      <c r="Q21" s="2"/>
      <c r="R21" s="2"/>
      <c r="S21" s="2"/>
      <c r="T21" s="2"/>
      <c r="U21" s="2"/>
      <c r="V21" s="2"/>
      <c r="W21" s="1"/>
      <c r="X21" s="1"/>
      <c r="Y21" s="1"/>
      <c r="Z21" s="1"/>
    </row>
    <row r="22" spans="1:26">
      <c r="A22" s="110">
        <v>43651</v>
      </c>
      <c r="B22" s="121" t="s">
        <v>54</v>
      </c>
      <c r="C22" s="122" t="s">
        <v>76</v>
      </c>
      <c r="D22" s="112">
        <v>1560.52</v>
      </c>
      <c r="E22" s="26"/>
      <c r="P22" s="2"/>
      <c r="Q22" s="2"/>
      <c r="R22" s="2"/>
      <c r="S22" s="2"/>
      <c r="T22" s="2"/>
      <c r="U22" s="2"/>
      <c r="V22" s="2"/>
      <c r="W22" s="1"/>
      <c r="X22" s="1"/>
      <c r="Y22" s="1"/>
      <c r="Z22" s="1"/>
    </row>
    <row r="23" spans="1:26">
      <c r="A23" s="110">
        <v>43651</v>
      </c>
      <c r="B23" s="121" t="s">
        <v>54</v>
      </c>
      <c r="C23" s="122" t="s">
        <v>76</v>
      </c>
      <c r="D23" s="112">
        <v>448</v>
      </c>
      <c r="E23" s="26"/>
      <c r="P23" s="2"/>
      <c r="Q23" s="2"/>
      <c r="R23" s="2"/>
      <c r="S23" s="2"/>
      <c r="T23" s="2"/>
      <c r="U23" s="2"/>
      <c r="V23" s="2"/>
      <c r="W23" s="1"/>
      <c r="X23" s="1"/>
      <c r="Y23" s="1"/>
      <c r="Z23" s="1"/>
    </row>
    <row r="24" spans="1:26">
      <c r="A24" s="110">
        <v>43651</v>
      </c>
      <c r="B24" s="121" t="s">
        <v>54</v>
      </c>
      <c r="C24" s="122" t="s">
        <v>76</v>
      </c>
      <c r="D24" s="112">
        <v>350.04</v>
      </c>
      <c r="E24" s="26"/>
      <c r="P24" s="2"/>
      <c r="Q24" s="2"/>
      <c r="R24" s="2"/>
      <c r="S24" s="2"/>
      <c r="T24" s="2"/>
      <c r="U24" s="2"/>
      <c r="V24" s="2"/>
      <c r="W24" s="1"/>
      <c r="X24" s="1"/>
      <c r="Y24" s="1"/>
      <c r="Z24" s="1"/>
    </row>
    <row r="25" spans="1:26">
      <c r="A25" s="110">
        <v>43654</v>
      </c>
      <c r="B25" s="123" t="s">
        <v>77</v>
      </c>
      <c r="C25" s="122" t="s">
        <v>75</v>
      </c>
      <c r="D25" s="112">
        <v>142.54</v>
      </c>
      <c r="E25" s="26"/>
      <c r="P25" s="2"/>
      <c r="Q25" s="2"/>
      <c r="R25" s="2"/>
      <c r="S25" s="2"/>
      <c r="T25" s="2"/>
      <c r="U25" s="2"/>
      <c r="V25" s="2"/>
      <c r="W25" s="1"/>
      <c r="X25" s="1"/>
      <c r="Y25" s="1"/>
      <c r="Z25" s="1"/>
    </row>
    <row r="26" spans="1:26">
      <c r="A26" s="110">
        <v>43657</v>
      </c>
      <c r="B26" s="121" t="s">
        <v>78</v>
      </c>
      <c r="C26" s="122" t="s">
        <v>75</v>
      </c>
      <c r="D26" s="112">
        <v>335</v>
      </c>
      <c r="E26" s="26"/>
      <c r="P26" s="2"/>
      <c r="Q26" s="2"/>
      <c r="R26" s="2"/>
      <c r="S26" s="2"/>
      <c r="T26" s="2"/>
      <c r="U26" s="2"/>
      <c r="V26" s="2"/>
      <c r="W26" s="1"/>
      <c r="X26" s="1"/>
      <c r="Y26" s="1"/>
      <c r="Z26" s="1"/>
    </row>
    <row r="27" spans="1:26">
      <c r="A27" s="140" t="s">
        <v>12</v>
      </c>
      <c r="B27" s="140"/>
      <c r="C27" s="140"/>
      <c r="D27" s="97">
        <f>SUM(D20:D26)</f>
        <v>3535.83</v>
      </c>
      <c r="E27" s="2"/>
      <c r="P27" s="2"/>
      <c r="Q27" s="2"/>
      <c r="R27" s="2"/>
      <c r="S27" s="2"/>
      <c r="T27" s="2"/>
      <c r="U27" s="2"/>
      <c r="V27" s="2"/>
      <c r="W27" s="1"/>
      <c r="X27" s="1"/>
      <c r="Y27" s="1"/>
      <c r="Z27" s="1"/>
    </row>
    <row r="28" spans="1:26">
      <c r="P28" s="2"/>
      <c r="Q28" s="2"/>
      <c r="R28" s="2"/>
      <c r="S28" s="2"/>
      <c r="T28" s="2"/>
      <c r="U28" s="2"/>
      <c r="V28" s="2"/>
      <c r="W28" s="1"/>
      <c r="X28" s="1"/>
      <c r="Y28" s="1"/>
      <c r="Z28" s="1"/>
    </row>
    <row r="29" spans="1:26">
      <c r="A29" s="1"/>
      <c r="B29" s="49" t="s">
        <v>13</v>
      </c>
      <c r="C29" s="49"/>
      <c r="D29" s="99"/>
      <c r="E29" s="49"/>
      <c r="P29" s="2"/>
      <c r="Q29" s="2"/>
      <c r="R29" s="2"/>
      <c r="S29" s="2"/>
      <c r="T29" s="2"/>
      <c r="U29" s="2"/>
      <c r="V29" s="2"/>
      <c r="W29" s="1"/>
      <c r="X29" s="1"/>
      <c r="Y29" s="1"/>
      <c r="Z29" s="1"/>
    </row>
    <row r="30" spans="1:26">
      <c r="A30" s="1"/>
      <c r="B30" s="49" t="s">
        <v>14</v>
      </c>
      <c r="C30" s="49"/>
      <c r="D30" s="99"/>
      <c r="E30" s="49"/>
      <c r="P30" s="2"/>
      <c r="Q30" s="2"/>
      <c r="R30" s="2"/>
      <c r="S30" s="2"/>
      <c r="T30" s="2"/>
      <c r="U30" s="2"/>
      <c r="V30" s="2"/>
      <c r="W30" s="1"/>
      <c r="X30" s="1"/>
      <c r="Y30" s="1"/>
      <c r="Z30" s="1"/>
    </row>
    <row r="31" spans="1:26">
      <c r="A31" s="1"/>
      <c r="B31" s="49" t="s">
        <v>15</v>
      </c>
      <c r="C31" s="49"/>
      <c r="D31" s="99"/>
      <c r="E31" s="49"/>
      <c r="P31" s="2"/>
      <c r="Q31" s="2"/>
      <c r="R31" s="2"/>
      <c r="S31" s="2"/>
      <c r="T31" s="2"/>
      <c r="U31" s="2"/>
      <c r="V31" s="2"/>
      <c r="W31" s="1"/>
      <c r="X31" s="1"/>
      <c r="Y31" s="1"/>
      <c r="Z31" s="1"/>
    </row>
    <row r="32" spans="1:26">
      <c r="A32" s="1"/>
      <c r="B32" s="49" t="s">
        <v>16</v>
      </c>
      <c r="C32" s="49"/>
      <c r="D32" s="99"/>
      <c r="E32" s="49"/>
      <c r="P32" s="2"/>
      <c r="Q32" s="2"/>
      <c r="R32" s="2"/>
      <c r="S32" s="2"/>
      <c r="T32" s="2"/>
      <c r="U32" s="2"/>
      <c r="V32" s="2"/>
      <c r="W32" s="1"/>
      <c r="X32" s="1"/>
      <c r="Y32" s="1"/>
      <c r="Z32" s="1"/>
    </row>
    <row r="33" spans="1:26">
      <c r="A33" s="1"/>
      <c r="B33" s="1"/>
      <c r="C33" s="1"/>
      <c r="D33" s="91"/>
      <c r="E33" s="1"/>
      <c r="P33" s="2"/>
      <c r="Q33" s="2"/>
      <c r="R33" s="2"/>
      <c r="S33" s="2"/>
      <c r="T33" s="2"/>
      <c r="U33" s="2"/>
      <c r="V33" s="2"/>
      <c r="W33" s="1"/>
      <c r="X33" s="1"/>
      <c r="Y33" s="1"/>
      <c r="Z33" s="1"/>
    </row>
    <row r="34" spans="1:26">
      <c r="A34" s="1"/>
      <c r="B34" s="1" t="s">
        <v>17</v>
      </c>
      <c r="C34" s="1"/>
      <c r="D34" s="91"/>
      <c r="E34" s="1"/>
      <c r="P34" s="2"/>
      <c r="Q34" s="2"/>
      <c r="R34" s="2"/>
      <c r="S34" s="2"/>
      <c r="T34" s="2"/>
      <c r="U34" s="2"/>
      <c r="V34" s="2"/>
      <c r="W34" s="1"/>
      <c r="X34" s="1"/>
      <c r="Y34" s="1"/>
      <c r="Z34" s="1"/>
    </row>
    <row r="35" spans="1:26">
      <c r="A35" s="1"/>
      <c r="B35" s="1" t="s">
        <v>18</v>
      </c>
      <c r="C35" s="1"/>
      <c r="D35" s="91"/>
      <c r="E35" s="1"/>
      <c r="P35" s="2"/>
      <c r="Q35" s="2"/>
      <c r="R35" s="2"/>
      <c r="S35" s="2"/>
      <c r="T35" s="2"/>
      <c r="U35" s="2"/>
      <c r="V35" s="2"/>
      <c r="W35" s="1"/>
      <c r="X35" s="1"/>
      <c r="Y35" s="1"/>
      <c r="Z35" s="1"/>
    </row>
    <row r="36" spans="1:26">
      <c r="A36" s="1"/>
      <c r="B36" s="1" t="s">
        <v>19</v>
      </c>
      <c r="C36" s="1"/>
      <c r="D36" s="91"/>
      <c r="E36" s="1"/>
      <c r="P36" s="2"/>
      <c r="Q36" s="2"/>
      <c r="R36" s="2"/>
      <c r="S36" s="2"/>
      <c r="T36" s="2"/>
      <c r="U36" s="2"/>
      <c r="V36" s="2"/>
      <c r="W36" s="1"/>
      <c r="X36" s="1"/>
      <c r="Y36" s="1"/>
      <c r="Z36" s="1"/>
    </row>
    <row r="37" spans="1:26">
      <c r="A37" s="1"/>
      <c r="B37" s="1" t="s">
        <v>20</v>
      </c>
      <c r="C37" s="1"/>
      <c r="D37" s="91"/>
      <c r="E37" s="1"/>
      <c r="P37" s="2"/>
      <c r="Q37" s="2"/>
      <c r="R37" s="2"/>
      <c r="S37" s="2"/>
      <c r="T37" s="2"/>
      <c r="U37" s="2"/>
      <c r="V37" s="2"/>
      <c r="W37" s="1"/>
      <c r="X37" s="1"/>
      <c r="Y37" s="1"/>
      <c r="Z37" s="1"/>
    </row>
    <row r="38" spans="1:26">
      <c r="A38" s="1"/>
      <c r="B38" s="1" t="s">
        <v>21</v>
      </c>
      <c r="C38" s="1" t="s">
        <v>22</v>
      </c>
      <c r="D38" s="91"/>
      <c r="E38" s="1"/>
      <c r="P38" s="2"/>
      <c r="Q38" s="2"/>
      <c r="R38" s="2"/>
      <c r="S38" s="2"/>
      <c r="T38" s="2"/>
      <c r="U38" s="2"/>
      <c r="V38" s="2"/>
      <c r="W38" s="1"/>
      <c r="X38" s="1"/>
      <c r="Y38" s="1"/>
      <c r="Z38" s="1"/>
    </row>
    <row r="39" spans="1:26">
      <c r="A39" s="1"/>
      <c r="B39" s="1" t="s">
        <v>53</v>
      </c>
      <c r="C39" s="1" t="s">
        <v>4</v>
      </c>
      <c r="E39" s="1"/>
      <c r="P39" s="2"/>
      <c r="Q39" s="2"/>
      <c r="R39" s="2"/>
      <c r="S39" s="2"/>
      <c r="T39" s="2"/>
      <c r="U39" s="2"/>
      <c r="V39" s="2"/>
      <c r="W39" s="1"/>
      <c r="X39" s="1"/>
      <c r="Y39" s="1"/>
      <c r="Z39" s="1"/>
    </row>
    <row r="40" spans="1:26">
      <c r="A40" s="1"/>
      <c r="B40" s="1"/>
      <c r="C40" s="1"/>
      <c r="D40" s="91"/>
      <c r="E40" s="1"/>
      <c r="P40" s="2"/>
      <c r="Q40" s="2"/>
      <c r="R40" s="2"/>
      <c r="S40" s="2"/>
      <c r="T40" s="2"/>
      <c r="U40" s="2"/>
      <c r="V40" s="2"/>
      <c r="W40" s="1"/>
      <c r="X40" s="1"/>
      <c r="Y40" s="1"/>
      <c r="Z40" s="1"/>
    </row>
    <row r="41" spans="1:26">
      <c r="A41" s="50" t="s">
        <v>23</v>
      </c>
      <c r="B41" s="51"/>
      <c r="C41" s="51"/>
      <c r="D41" s="100"/>
      <c r="E41" s="52"/>
      <c r="P41" s="2"/>
      <c r="Q41" s="2"/>
      <c r="R41" s="2"/>
      <c r="S41" s="2"/>
      <c r="T41" s="2"/>
      <c r="U41" s="2"/>
      <c r="V41" s="2"/>
      <c r="W41" s="1"/>
      <c r="X41" s="1"/>
      <c r="Y41" s="1"/>
      <c r="Z41" s="1"/>
    </row>
    <row r="42" spans="1:26">
      <c r="A42" s="53" t="s">
        <v>24</v>
      </c>
      <c r="B42" s="53" t="s">
        <v>25</v>
      </c>
      <c r="C42" s="53" t="s">
        <v>26</v>
      </c>
      <c r="D42" s="101" t="s">
        <v>27</v>
      </c>
      <c r="E42" s="54" t="s">
        <v>25</v>
      </c>
      <c r="I42" s="83"/>
      <c r="P42" s="2"/>
      <c r="Q42" s="2"/>
      <c r="R42" s="2"/>
      <c r="S42" s="2"/>
      <c r="T42" s="2"/>
      <c r="U42" s="2"/>
      <c r="V42" s="2"/>
      <c r="W42" s="1"/>
      <c r="X42" s="1"/>
      <c r="Y42" s="1"/>
      <c r="Z42" s="1"/>
    </row>
    <row r="43" spans="1:26">
      <c r="A43" s="55" t="s">
        <v>28</v>
      </c>
      <c r="B43" s="55" t="s">
        <v>29</v>
      </c>
      <c r="C43" s="55" t="s">
        <v>30</v>
      </c>
      <c r="D43" s="102"/>
      <c r="E43" s="56" t="s">
        <v>31</v>
      </c>
      <c r="P43" s="2"/>
      <c r="Q43" s="2"/>
      <c r="R43" s="2"/>
      <c r="S43" s="2"/>
      <c r="T43" s="2"/>
      <c r="U43" s="2"/>
      <c r="V43" s="2"/>
      <c r="W43" s="1"/>
      <c r="X43" s="1"/>
      <c r="Y43" s="1"/>
      <c r="Z43" s="1"/>
    </row>
    <row r="44" spans="1:26">
      <c r="A44" s="55" t="s">
        <v>55</v>
      </c>
      <c r="B44" s="57">
        <v>3996.2</v>
      </c>
      <c r="C44" s="55">
        <v>13477</v>
      </c>
      <c r="D44" s="103" t="s">
        <v>79</v>
      </c>
      <c r="E44" s="58">
        <v>3996.2</v>
      </c>
      <c r="G44" s="83"/>
      <c r="H44" s="83"/>
      <c r="I44" s="83"/>
      <c r="P44" s="2"/>
      <c r="Q44" s="2"/>
      <c r="R44" s="2"/>
      <c r="S44" s="2"/>
      <c r="T44" s="2"/>
      <c r="U44" s="2"/>
      <c r="V44" s="2"/>
      <c r="W44" s="1"/>
      <c r="X44" s="1"/>
      <c r="Y44" s="1"/>
      <c r="Z44" s="1"/>
    </row>
    <row r="45" spans="1:26">
      <c r="A45" s="59" t="s">
        <v>32</v>
      </c>
      <c r="B45" s="60"/>
      <c r="C45" s="60"/>
      <c r="D45" s="61"/>
      <c r="E45" s="62"/>
      <c r="G45" s="114"/>
      <c r="H45" s="115"/>
      <c r="I45" s="116"/>
      <c r="P45" s="2"/>
      <c r="Q45" s="2"/>
      <c r="R45" s="2"/>
      <c r="S45" s="2"/>
      <c r="T45" s="2"/>
      <c r="U45" s="2"/>
      <c r="V45" s="2"/>
      <c r="W45" s="1"/>
      <c r="X45" s="1"/>
      <c r="Y45" s="1"/>
      <c r="Z45" s="1"/>
    </row>
    <row r="46" spans="1:26">
      <c r="A46" s="63" t="s">
        <v>33</v>
      </c>
      <c r="B46" s="63"/>
      <c r="C46" s="63"/>
      <c r="D46" s="63"/>
      <c r="E46" s="64">
        <v>337.97</v>
      </c>
      <c r="P46" s="2"/>
      <c r="Q46" s="2"/>
      <c r="R46" s="2"/>
      <c r="S46" s="2"/>
      <c r="T46" s="2"/>
      <c r="U46" s="2"/>
      <c r="V46" s="2"/>
      <c r="W46" s="1"/>
      <c r="X46" s="1"/>
      <c r="Y46" s="1"/>
      <c r="Z46" s="1"/>
    </row>
    <row r="47" spans="1:26">
      <c r="A47" s="63" t="s">
        <v>12</v>
      </c>
      <c r="B47" s="63"/>
      <c r="C47" s="63"/>
      <c r="D47" s="63"/>
      <c r="E47" s="65">
        <f>SUM(E44:E46)</f>
        <v>4334.17</v>
      </c>
      <c r="P47" s="2"/>
      <c r="Q47" s="2"/>
      <c r="R47" s="2"/>
      <c r="S47" s="2"/>
      <c r="T47" s="2"/>
      <c r="U47" s="2"/>
      <c r="V47" s="2"/>
      <c r="W47" s="1"/>
      <c r="X47" s="1"/>
      <c r="Y47" s="1"/>
      <c r="Z47" s="1"/>
    </row>
    <row r="48" spans="1:26">
      <c r="A48" s="66" t="s">
        <v>34</v>
      </c>
      <c r="B48" s="66"/>
      <c r="C48" s="66"/>
      <c r="D48" s="63"/>
      <c r="E48" s="48"/>
      <c r="P48" s="2"/>
      <c r="Q48" s="2"/>
      <c r="R48" s="2"/>
      <c r="S48" s="2"/>
      <c r="T48" s="2"/>
      <c r="U48" s="2"/>
      <c r="V48" s="2"/>
      <c r="W48" s="1"/>
      <c r="X48" s="1"/>
      <c r="Y48" s="1"/>
      <c r="Z48" s="1"/>
    </row>
    <row r="49" spans="1:26">
      <c r="A49" s="1"/>
      <c r="B49" s="1"/>
      <c r="C49" s="1"/>
      <c r="D49" s="91"/>
      <c r="E49" s="1"/>
      <c r="P49" s="2"/>
      <c r="Q49" s="2"/>
      <c r="R49" s="2"/>
      <c r="S49" s="2"/>
      <c r="T49" s="2"/>
      <c r="U49" s="2"/>
      <c r="V49" s="2"/>
      <c r="W49" s="1"/>
      <c r="X49" s="1"/>
      <c r="Y49" s="1"/>
      <c r="Z49" s="1"/>
    </row>
    <row r="50" spans="1:26">
      <c r="A50" s="1"/>
      <c r="B50" s="1" t="s">
        <v>58</v>
      </c>
      <c r="C50" s="1"/>
      <c r="D50" s="91"/>
      <c r="E50" s="1"/>
      <c r="P50" s="2"/>
      <c r="Q50" s="2"/>
      <c r="R50" s="2"/>
      <c r="S50" s="2"/>
      <c r="T50" s="2"/>
      <c r="U50" s="2"/>
      <c r="V50" s="2"/>
      <c r="W50" s="1"/>
      <c r="X50" s="1"/>
      <c r="Y50" s="1"/>
      <c r="Z50" s="1"/>
    </row>
    <row r="51" spans="1:26">
      <c r="A51" s="1"/>
      <c r="B51" s="1" t="s">
        <v>35</v>
      </c>
      <c r="C51" s="1"/>
      <c r="D51" s="91"/>
      <c r="E51" s="1"/>
      <c r="P51" s="2"/>
      <c r="Q51" s="2"/>
      <c r="R51" s="2"/>
      <c r="S51" s="2"/>
      <c r="T51" s="2"/>
      <c r="U51" s="2"/>
      <c r="V51" s="3"/>
      <c r="W51" s="1"/>
      <c r="X51" s="1"/>
      <c r="Y51" s="1"/>
      <c r="Z51" s="1"/>
    </row>
    <row r="52" spans="1:26">
      <c r="A52" s="1"/>
      <c r="B52" s="1" t="s">
        <v>36</v>
      </c>
      <c r="C52" s="1"/>
      <c r="D52" s="91"/>
      <c r="E52" s="1"/>
      <c r="P52" s="2"/>
      <c r="Q52" s="2"/>
      <c r="R52" s="2"/>
      <c r="S52" s="2"/>
      <c r="T52" s="2"/>
      <c r="U52" s="2"/>
      <c r="V52" s="2"/>
      <c r="W52" s="1"/>
      <c r="X52" s="1"/>
      <c r="Y52" s="1"/>
      <c r="Z52" s="1"/>
    </row>
    <row r="53" spans="1:26">
      <c r="A53" s="1"/>
      <c r="B53" s="1" t="s">
        <v>56</v>
      </c>
      <c r="C53" s="1"/>
      <c r="D53" s="91"/>
      <c r="E53" s="1"/>
      <c r="P53" s="2"/>
      <c r="W53" s="1"/>
      <c r="X53" s="1"/>
      <c r="Y53" s="1"/>
      <c r="Z53" s="1"/>
    </row>
    <row r="54" spans="1:26">
      <c r="A54" s="1"/>
      <c r="B54" s="2" t="s">
        <v>91</v>
      </c>
      <c r="C54" s="1"/>
      <c r="D54" s="91"/>
      <c r="E54" s="1"/>
      <c r="P54" s="2"/>
      <c r="W54" s="4"/>
      <c r="X54" s="5"/>
      <c r="Y54" s="6"/>
      <c r="Z54" s="7"/>
    </row>
    <row r="55" spans="1:26">
      <c r="A55" s="1"/>
      <c r="B55" s="1" t="s">
        <v>92</v>
      </c>
      <c r="C55" s="1"/>
      <c r="D55" s="91"/>
      <c r="E55" s="1"/>
      <c r="P55" s="2"/>
      <c r="W55" s="4"/>
      <c r="X55" s="5"/>
      <c r="Y55" s="6"/>
      <c r="Z55" s="7"/>
    </row>
    <row r="56" spans="1:26">
      <c r="A56" s="1"/>
      <c r="B56" s="1"/>
      <c r="C56" s="1"/>
      <c r="D56" s="91" t="s">
        <v>37</v>
      </c>
      <c r="E56" s="1"/>
      <c r="P56" s="2"/>
      <c r="W56" s="11"/>
      <c r="X56" s="5"/>
      <c r="Y56" s="6"/>
      <c r="Z56" s="1"/>
    </row>
    <row r="57" spans="1:26">
      <c r="A57" s="1"/>
      <c r="B57" s="1"/>
      <c r="C57" s="1"/>
      <c r="D57" s="91"/>
      <c r="E57" s="1"/>
      <c r="P57" s="2"/>
      <c r="W57" s="11"/>
      <c r="X57" s="5"/>
      <c r="Y57" s="6"/>
      <c r="Z57" s="1"/>
    </row>
    <row r="58" spans="1:26">
      <c r="A58" s="67" t="s">
        <v>38</v>
      </c>
      <c r="B58" s="67"/>
      <c r="C58" s="67"/>
      <c r="D58" s="104"/>
      <c r="E58" s="67"/>
      <c r="P58" s="2"/>
      <c r="W58" s="11"/>
      <c r="X58" s="5"/>
      <c r="Y58" s="6"/>
      <c r="Z58" s="1"/>
    </row>
    <row r="59" spans="1:26">
      <c r="A59" s="68" t="s">
        <v>39</v>
      </c>
      <c r="B59" s="68" t="s">
        <v>40</v>
      </c>
      <c r="C59" s="69" t="s">
        <v>41</v>
      </c>
      <c r="D59" s="105"/>
      <c r="E59" s="70" t="s">
        <v>42</v>
      </c>
      <c r="P59" s="2"/>
      <c r="W59" s="11"/>
      <c r="X59" s="5"/>
      <c r="Y59" s="6"/>
      <c r="Z59" s="1"/>
    </row>
    <row r="60" spans="1:26">
      <c r="A60" s="71" t="s">
        <v>43</v>
      </c>
      <c r="B60" s="71" t="s">
        <v>44</v>
      </c>
      <c r="C60" s="72"/>
      <c r="D60" s="106"/>
      <c r="E60" s="70" t="s">
        <v>45</v>
      </c>
      <c r="P60" s="2"/>
      <c r="W60" s="7"/>
      <c r="X60" s="7"/>
      <c r="Y60" s="7"/>
      <c r="Z60" s="1"/>
    </row>
    <row r="61" spans="1:26">
      <c r="A61" s="73" t="s">
        <v>46</v>
      </c>
      <c r="B61" s="73"/>
      <c r="C61" s="74"/>
      <c r="D61" s="107"/>
      <c r="E61" s="75"/>
      <c r="H61" s="2"/>
      <c r="I61" s="13"/>
      <c r="J61" s="13"/>
      <c r="K61" s="14"/>
      <c r="L61" s="2"/>
      <c r="M61" s="2"/>
      <c r="N61" s="7"/>
      <c r="P61" s="2"/>
      <c r="W61" s="7"/>
      <c r="X61" s="7"/>
      <c r="Y61" s="7"/>
      <c r="Z61" s="1"/>
    </row>
    <row r="62" spans="1:26">
      <c r="A62" s="76" t="s">
        <v>47</v>
      </c>
      <c r="B62" s="76" t="s">
        <v>80</v>
      </c>
      <c r="C62" s="78" t="s">
        <v>60</v>
      </c>
      <c r="D62" s="108"/>
      <c r="E62" s="64">
        <f>D27</f>
        <v>3535.83</v>
      </c>
      <c r="L62" s="2"/>
      <c r="M62" s="2"/>
      <c r="N62" s="7"/>
      <c r="P62" s="2"/>
      <c r="X62" s="7"/>
      <c r="Y62" s="7"/>
      <c r="Z62" s="1"/>
    </row>
    <row r="63" spans="1:26">
      <c r="A63" s="63" t="s">
        <v>48</v>
      </c>
      <c r="B63" s="63"/>
      <c r="C63" s="63"/>
      <c r="D63" s="63"/>
      <c r="E63" s="77"/>
      <c r="L63" s="2"/>
      <c r="M63" s="2"/>
      <c r="N63" s="7"/>
      <c r="P63" s="2"/>
      <c r="X63" s="7"/>
      <c r="Y63" s="7"/>
      <c r="Z63" s="1"/>
    </row>
    <row r="64" spans="1:26">
      <c r="A64" s="78" t="s">
        <v>49</v>
      </c>
      <c r="B64" s="79"/>
      <c r="C64" s="79"/>
      <c r="D64" s="61"/>
      <c r="E64" s="77"/>
      <c r="L64" s="2"/>
      <c r="M64" s="2"/>
      <c r="N64" s="7"/>
      <c r="P64" s="2"/>
      <c r="X64" s="7"/>
      <c r="Y64" s="7"/>
      <c r="Z64" s="1"/>
    </row>
    <row r="65" spans="1:26">
      <c r="A65" s="66" t="s">
        <v>50</v>
      </c>
      <c r="B65" s="66"/>
      <c r="C65" s="66"/>
      <c r="D65" s="63"/>
      <c r="E65" s="64">
        <f>E47-D27</f>
        <v>798.34000000000015</v>
      </c>
      <c r="L65" s="16"/>
      <c r="M65" s="2"/>
      <c r="N65" s="7"/>
      <c r="P65" s="2"/>
      <c r="X65" s="7"/>
      <c r="Y65" s="7"/>
      <c r="Z65" s="1"/>
    </row>
    <row r="66" spans="1:26">
      <c r="A66" s="1"/>
      <c r="B66" s="1" t="s">
        <v>59</v>
      </c>
      <c r="C66" s="1"/>
      <c r="D66" s="91"/>
      <c r="E66" s="1"/>
      <c r="L66" s="2"/>
      <c r="M66" s="2"/>
      <c r="N66" s="1"/>
      <c r="P66" s="2"/>
      <c r="X66" s="7"/>
      <c r="Y66" s="7"/>
      <c r="Z66" s="1"/>
    </row>
    <row r="67" spans="1:26">
      <c r="A67" s="80"/>
      <c r="B67" s="80"/>
      <c r="C67" s="7"/>
      <c r="D67" s="80"/>
      <c r="E67" s="81"/>
      <c r="L67" s="2"/>
      <c r="M67" s="2"/>
      <c r="N67" s="1"/>
      <c r="P67" s="2"/>
      <c r="X67" s="1"/>
      <c r="Y67" s="1"/>
      <c r="Z67" s="1"/>
    </row>
    <row r="68" spans="1:26">
      <c r="A68" s="80"/>
      <c r="B68" s="80"/>
      <c r="C68" s="7"/>
      <c r="D68" s="80"/>
      <c r="E68" s="81"/>
      <c r="L68" s="2"/>
      <c r="M68" s="2"/>
      <c r="N68" s="1"/>
      <c r="P68" s="2"/>
      <c r="X68" s="1"/>
      <c r="Y68" s="1"/>
      <c r="Z68" s="1"/>
    </row>
    <row r="69" spans="1:26">
      <c r="A69" s="82"/>
      <c r="B69" s="82"/>
      <c r="C69" s="82"/>
      <c r="D69" s="109"/>
      <c r="E69" s="81"/>
      <c r="L69" s="2"/>
      <c r="M69" s="2"/>
      <c r="N69" s="1"/>
      <c r="P69" s="2"/>
      <c r="X69" s="1"/>
      <c r="Y69" s="1"/>
      <c r="Z69" s="1"/>
    </row>
    <row r="70" spans="1:26">
      <c r="A70" s="1"/>
      <c r="B70" s="1"/>
      <c r="C70" s="1"/>
      <c r="D70" s="91"/>
      <c r="E70" s="127"/>
      <c r="L70" s="2"/>
      <c r="M70" s="2"/>
      <c r="N70" s="1"/>
      <c r="P70" s="2"/>
      <c r="X70" s="1"/>
      <c r="Y70" s="1"/>
      <c r="Z70" s="1"/>
    </row>
    <row r="71" spans="1:26">
      <c r="B71" s="83"/>
      <c r="E71" s="128"/>
      <c r="L71" s="2"/>
      <c r="M71" s="2"/>
      <c r="N71" s="1"/>
      <c r="P71" s="2"/>
      <c r="X71" s="1"/>
      <c r="Y71" s="1"/>
      <c r="Z71" s="1"/>
    </row>
    <row r="72" spans="1:26">
      <c r="B72" s="83"/>
      <c r="L72" s="2"/>
      <c r="M72" s="2"/>
      <c r="N72" s="1"/>
      <c r="P72" s="2"/>
      <c r="X72" s="1"/>
      <c r="Y72" s="1"/>
      <c r="Z72" s="1"/>
    </row>
    <row r="73" spans="1:26">
      <c r="L73" s="2"/>
      <c r="M73" s="2"/>
      <c r="N73" s="1"/>
      <c r="P73" s="2"/>
      <c r="X73" s="1"/>
      <c r="Y73" s="1"/>
      <c r="Z73" s="1"/>
    </row>
    <row r="74" spans="1:26">
      <c r="L74" s="2"/>
      <c r="M74" s="2"/>
      <c r="N74" s="1"/>
      <c r="P74" s="2"/>
      <c r="X74" s="1"/>
      <c r="Y74" s="1"/>
      <c r="Z74" s="1"/>
    </row>
    <row r="75" spans="1:26">
      <c r="L75" s="2"/>
      <c r="M75" s="2"/>
      <c r="N75" s="1"/>
      <c r="P75" s="2"/>
      <c r="X75" s="1"/>
      <c r="Y75" s="1"/>
      <c r="Z75" s="1"/>
    </row>
    <row r="76" spans="1:26">
      <c r="L76" s="2"/>
      <c r="M76" s="2"/>
      <c r="N76" s="1"/>
      <c r="P76" s="2"/>
      <c r="X76" s="1"/>
      <c r="Y76" s="1"/>
      <c r="Z76" s="1"/>
    </row>
    <row r="77" spans="1:26">
      <c r="L77" s="2"/>
      <c r="M77" s="2"/>
      <c r="N77" s="1"/>
      <c r="P77" s="2"/>
      <c r="X77" s="1"/>
      <c r="Y77" s="1"/>
      <c r="Z77" s="1"/>
    </row>
    <row r="78" spans="1:26">
      <c r="L78" s="2"/>
      <c r="M78" s="2"/>
      <c r="N78" s="1"/>
      <c r="P78" s="2"/>
      <c r="X78" s="1"/>
      <c r="Y78" s="1"/>
      <c r="Z78" s="1"/>
    </row>
    <row r="79" spans="1:26">
      <c r="L79" s="2"/>
      <c r="M79" s="2"/>
      <c r="N79" s="1"/>
      <c r="P79" s="2"/>
      <c r="X79" s="1"/>
      <c r="Y79" s="1"/>
      <c r="Z79" s="1"/>
    </row>
    <row r="80" spans="1:26">
      <c r="L80" s="2"/>
      <c r="M80" s="2"/>
      <c r="N80" s="1"/>
      <c r="P80" s="2"/>
      <c r="X80" s="1"/>
      <c r="Y80" s="1"/>
      <c r="Z80" s="1"/>
    </row>
    <row r="81" spans="12:26">
      <c r="L81" s="2"/>
      <c r="M81" s="2"/>
      <c r="N81" s="1"/>
      <c r="P81" s="2"/>
      <c r="X81" s="1"/>
      <c r="Y81" s="1"/>
      <c r="Z81" s="1"/>
    </row>
    <row r="82" spans="12:26">
      <c r="L82" s="2"/>
      <c r="M82" s="2"/>
      <c r="N82" s="1"/>
      <c r="P82" s="2"/>
      <c r="X82" s="1"/>
      <c r="Y82" s="1"/>
      <c r="Z82" s="1"/>
    </row>
    <row r="83" spans="12:26">
      <c r="L83" s="2"/>
      <c r="M83" s="2"/>
      <c r="N83" s="1"/>
      <c r="P83" s="2"/>
      <c r="X83" s="1"/>
      <c r="Y83" s="1"/>
      <c r="Z83" s="1"/>
    </row>
    <row r="84" spans="12:26">
      <c r="L84" s="2"/>
      <c r="M84" s="2"/>
      <c r="N84" s="1"/>
      <c r="P84" s="2"/>
      <c r="X84" s="1"/>
      <c r="Y84" s="1"/>
      <c r="Z84" s="1"/>
    </row>
    <row r="85" spans="12:26">
      <c r="L85" s="2"/>
      <c r="M85" s="2"/>
      <c r="N85" s="1"/>
      <c r="P85" s="2"/>
      <c r="X85" s="1"/>
      <c r="Y85" s="1"/>
      <c r="Z85" s="1"/>
    </row>
    <row r="86" spans="12:26">
      <c r="L86" s="2"/>
      <c r="M86" s="2"/>
      <c r="N86" s="1"/>
      <c r="P86" s="2"/>
      <c r="X86" s="1"/>
      <c r="Y86" s="1"/>
      <c r="Z86" s="1"/>
    </row>
    <row r="87" spans="12:26">
      <c r="L87" s="2"/>
      <c r="M87" s="2"/>
      <c r="N87" s="1"/>
      <c r="P87" s="2"/>
      <c r="X87" s="1"/>
      <c r="Y87" s="1"/>
      <c r="Z87" s="1"/>
    </row>
    <row r="88" spans="12:26">
      <c r="L88" s="2"/>
      <c r="M88" s="2"/>
      <c r="N88" s="1"/>
      <c r="P88" s="2"/>
      <c r="X88" s="1"/>
      <c r="Y88" s="1"/>
      <c r="Z88" s="1"/>
    </row>
    <row r="89" spans="12:26">
      <c r="L89" s="2"/>
      <c r="M89" s="2"/>
      <c r="N89" s="1"/>
      <c r="P89" s="2"/>
      <c r="X89" s="1"/>
      <c r="Y89" s="1"/>
      <c r="Z89" s="1"/>
    </row>
    <row r="90" spans="12:26">
      <c r="L90" s="2"/>
      <c r="M90" s="2"/>
      <c r="N90" s="1"/>
      <c r="P90" s="2"/>
      <c r="X90" s="1"/>
      <c r="Y90" s="1"/>
      <c r="Z90" s="1"/>
    </row>
    <row r="91" spans="12:26">
      <c r="L91" s="2"/>
      <c r="M91" s="2"/>
      <c r="N91" s="1"/>
      <c r="P91" s="2"/>
      <c r="X91" s="1"/>
      <c r="Y91" s="1"/>
      <c r="Z91" s="1"/>
    </row>
    <row r="92" spans="12:26">
      <c r="L92" s="2"/>
      <c r="M92" s="2"/>
      <c r="N92" s="1"/>
      <c r="P92" s="2"/>
      <c r="X92" s="1"/>
      <c r="Y92" s="1"/>
      <c r="Z92" s="1"/>
    </row>
    <row r="93" spans="12:26">
      <c r="L93" s="2"/>
      <c r="M93" s="2"/>
      <c r="N93" s="1"/>
      <c r="P93" s="2"/>
      <c r="X93" s="1"/>
      <c r="Y93" s="1"/>
      <c r="Z93" s="1"/>
    </row>
    <row r="94" spans="12:26">
      <c r="P94" s="2"/>
      <c r="X94" s="1"/>
      <c r="Y94" s="1"/>
      <c r="Z94" s="1"/>
    </row>
    <row r="95" spans="12:26">
      <c r="P95" s="2"/>
      <c r="Q95" s="17"/>
      <c r="R95" s="17"/>
      <c r="S95" s="17"/>
      <c r="T95" s="18"/>
      <c r="U95" s="2"/>
      <c r="V95" s="2"/>
      <c r="W95" s="1"/>
      <c r="X95" s="1"/>
      <c r="Y95" s="1"/>
      <c r="Z95" s="1"/>
    </row>
    <row r="96" spans="12:26">
      <c r="P96" s="2"/>
      <c r="Q96" s="17"/>
      <c r="R96" s="17"/>
      <c r="S96" s="17"/>
      <c r="T96" s="18"/>
      <c r="U96" s="2"/>
      <c r="V96" s="2"/>
      <c r="W96" s="1"/>
      <c r="X96" s="1"/>
      <c r="Y96" s="1"/>
      <c r="Z96" s="1"/>
    </row>
    <row r="97" spans="16:26">
      <c r="P97" s="2"/>
      <c r="Q97" s="17"/>
      <c r="R97" s="17"/>
      <c r="S97" s="17"/>
      <c r="T97" s="18"/>
      <c r="U97" s="2"/>
      <c r="V97" s="2"/>
      <c r="W97" s="1"/>
      <c r="X97" s="1"/>
      <c r="Y97" s="1"/>
      <c r="Z97" s="1"/>
    </row>
    <row r="98" spans="16:26">
      <c r="P98" s="2"/>
      <c r="Q98" s="17"/>
      <c r="R98" s="17"/>
      <c r="S98" s="17"/>
      <c r="T98" s="18"/>
      <c r="U98" s="2"/>
      <c r="V98" s="2"/>
      <c r="W98" s="1"/>
      <c r="X98" s="1"/>
      <c r="Y98" s="1"/>
      <c r="Z98" s="1"/>
    </row>
    <row r="99" spans="16:26">
      <c r="P99" s="2"/>
      <c r="Q99" s="17"/>
      <c r="R99" s="17"/>
      <c r="S99" s="17"/>
      <c r="T99" s="18"/>
      <c r="U99" s="2"/>
      <c r="V99" s="2"/>
      <c r="W99" s="1"/>
      <c r="X99" s="1"/>
      <c r="Y99" s="1"/>
      <c r="Z99" s="1"/>
    </row>
    <row r="100" spans="16:26">
      <c r="P100" s="2"/>
      <c r="Q100" s="17"/>
      <c r="R100" s="17"/>
      <c r="S100" s="17"/>
      <c r="T100" s="18"/>
      <c r="U100" s="2"/>
      <c r="V100" s="2"/>
      <c r="W100" s="1"/>
      <c r="X100" s="1"/>
      <c r="Y100" s="1"/>
      <c r="Z100" s="1"/>
    </row>
    <row r="101" spans="16:26">
      <c r="P101" s="2"/>
      <c r="Q101" s="17"/>
      <c r="R101" s="17"/>
      <c r="S101" s="17"/>
      <c r="T101" s="18"/>
      <c r="U101" s="2"/>
      <c r="V101" s="2"/>
      <c r="W101" s="1"/>
      <c r="X101" s="1"/>
      <c r="Y101" s="1"/>
      <c r="Z101" s="1"/>
    </row>
    <row r="102" spans="16:26">
      <c r="P102" s="2"/>
      <c r="Q102" s="17"/>
      <c r="R102" s="17"/>
      <c r="S102" s="17"/>
      <c r="T102" s="18"/>
      <c r="U102" s="2"/>
      <c r="V102" s="2"/>
      <c r="W102" s="1"/>
      <c r="X102" s="1"/>
      <c r="Y102" s="1"/>
      <c r="Z102" s="1"/>
    </row>
    <row r="103" spans="16:26">
      <c r="P103" s="2"/>
      <c r="Q103" s="17"/>
      <c r="R103" s="17"/>
      <c r="S103" s="17"/>
      <c r="T103" s="18"/>
      <c r="U103" s="2"/>
      <c r="V103" s="2"/>
      <c r="W103" s="1"/>
      <c r="X103" s="1"/>
      <c r="Y103" s="1"/>
      <c r="Z103" s="1"/>
    </row>
    <row r="104" spans="16:26">
      <c r="P104" s="2"/>
      <c r="Q104" s="17"/>
      <c r="R104" s="17"/>
      <c r="S104" s="17"/>
      <c r="T104" s="18"/>
      <c r="U104" s="2"/>
      <c r="V104" s="2"/>
      <c r="W104" s="1"/>
      <c r="X104" s="1"/>
      <c r="Y104" s="1"/>
      <c r="Z104" s="1"/>
    </row>
    <row r="105" spans="16:26">
      <c r="P105" s="2"/>
      <c r="Q105" s="17"/>
      <c r="R105" s="17"/>
      <c r="S105" s="17"/>
      <c r="T105" s="18"/>
      <c r="U105" s="2"/>
      <c r="V105" s="2"/>
      <c r="W105" s="1"/>
      <c r="X105" s="1"/>
      <c r="Y105" s="1"/>
      <c r="Z105" s="1"/>
    </row>
    <row r="106" spans="16:26">
      <c r="P106" s="2"/>
      <c r="Q106" s="17"/>
      <c r="R106" s="17"/>
      <c r="S106" s="17"/>
      <c r="T106" s="18"/>
      <c r="U106" s="2"/>
      <c r="V106" s="2"/>
      <c r="W106" s="1"/>
      <c r="X106" s="1"/>
      <c r="Y106" s="1"/>
      <c r="Z106" s="1"/>
    </row>
    <row r="107" spans="16:26">
      <c r="P107" s="2"/>
      <c r="Q107" s="17"/>
      <c r="R107" s="17"/>
      <c r="S107" s="17"/>
      <c r="T107" s="18"/>
      <c r="U107" s="2"/>
      <c r="V107" s="2"/>
      <c r="W107" s="1"/>
      <c r="X107" s="1"/>
      <c r="Y107" s="1"/>
      <c r="Z107" s="1"/>
    </row>
    <row r="108" spans="16:26">
      <c r="P108" s="2"/>
      <c r="Q108" s="17"/>
      <c r="R108" s="17"/>
      <c r="S108" s="17"/>
      <c r="T108" s="18"/>
      <c r="U108" s="2"/>
      <c r="V108" s="2"/>
      <c r="W108" s="1"/>
      <c r="X108" s="1"/>
      <c r="Y108" s="1"/>
      <c r="Z108" s="1"/>
    </row>
    <row r="109" spans="16:26">
      <c r="P109" s="2"/>
      <c r="Q109" s="2"/>
      <c r="R109" s="2"/>
      <c r="S109" s="2"/>
      <c r="T109" s="2"/>
      <c r="U109" s="2"/>
      <c r="V109" s="2"/>
      <c r="W109" s="1"/>
      <c r="X109" s="1"/>
      <c r="Y109" s="1"/>
      <c r="Z109" s="1"/>
    </row>
    <row r="110" spans="16:26">
      <c r="P110" s="2"/>
      <c r="Q110" s="2"/>
      <c r="R110" s="2"/>
      <c r="S110" s="2"/>
      <c r="T110" s="2"/>
      <c r="U110" s="2"/>
      <c r="V110" s="2"/>
      <c r="W110" s="1"/>
      <c r="X110" s="1"/>
      <c r="Y110" s="1"/>
      <c r="Z110" s="1"/>
    </row>
    <row r="111" spans="16:26">
      <c r="P111" s="2"/>
      <c r="Q111" s="2"/>
      <c r="R111" s="2"/>
      <c r="S111" s="2"/>
      <c r="T111" s="2"/>
      <c r="U111" s="2"/>
      <c r="V111" s="2"/>
      <c r="W111" s="1"/>
      <c r="X111" s="1"/>
      <c r="Y111" s="1"/>
      <c r="Z111" s="1"/>
    </row>
    <row r="112" spans="16:26">
      <c r="P112" s="2"/>
      <c r="Q112" s="2"/>
      <c r="R112" s="2"/>
      <c r="S112" s="2"/>
      <c r="T112" s="2"/>
      <c r="U112" s="2"/>
      <c r="V112" s="2"/>
      <c r="W112" s="1"/>
      <c r="X112" s="1"/>
      <c r="Y112" s="1"/>
      <c r="Z112" s="1"/>
    </row>
    <row r="113" spans="16:26">
      <c r="P113" s="2"/>
      <c r="Q113" s="2"/>
      <c r="R113" s="2"/>
      <c r="S113" s="2"/>
      <c r="T113" s="2"/>
      <c r="U113" s="2"/>
      <c r="V113" s="2"/>
      <c r="W113" s="1"/>
      <c r="X113" s="1"/>
      <c r="Y113" s="1"/>
      <c r="Z113" s="1"/>
    </row>
    <row r="114" spans="16:26">
      <c r="P114" s="2"/>
      <c r="Q114" s="2"/>
      <c r="R114" s="2"/>
      <c r="S114" s="2"/>
      <c r="T114" s="2"/>
      <c r="U114" s="2"/>
      <c r="V114" s="2"/>
      <c r="W114" s="1"/>
      <c r="X114" s="1"/>
      <c r="Y114" s="1"/>
      <c r="Z114" s="1"/>
    </row>
    <row r="115" spans="16:26">
      <c r="P115" s="2"/>
      <c r="Q115" s="2"/>
      <c r="R115" s="2"/>
      <c r="S115" s="2"/>
      <c r="T115" s="2"/>
      <c r="U115" s="2"/>
      <c r="V115" s="2"/>
      <c r="W115" s="1"/>
      <c r="X115" s="1"/>
      <c r="Y115" s="1"/>
      <c r="Z115" s="1"/>
    </row>
    <row r="116" spans="16:26">
      <c r="P116" s="2"/>
      <c r="Q116" s="2"/>
      <c r="R116" s="2"/>
      <c r="S116" s="2"/>
      <c r="T116" s="2"/>
      <c r="U116" s="2"/>
      <c r="V116" s="2"/>
      <c r="W116" s="1"/>
      <c r="X116" s="1"/>
      <c r="Y116" s="1"/>
      <c r="Z116" s="1"/>
    </row>
    <row r="117" spans="16:26">
      <c r="P117" s="2"/>
      <c r="Q117" s="2"/>
      <c r="R117" s="2"/>
      <c r="S117" s="2"/>
      <c r="T117" s="2"/>
      <c r="U117" s="2"/>
      <c r="V117" s="2"/>
      <c r="W117" s="1"/>
      <c r="X117" s="1"/>
      <c r="Y117" s="1"/>
      <c r="Z117" s="1"/>
    </row>
    <row r="118" spans="16:26">
      <c r="P118" s="2"/>
      <c r="Q118" s="2"/>
      <c r="R118" s="2"/>
      <c r="S118" s="2"/>
      <c r="T118" s="2"/>
      <c r="U118" s="2"/>
      <c r="V118" s="2"/>
      <c r="W118" s="1"/>
      <c r="X118" s="1"/>
      <c r="Y118" s="1"/>
      <c r="Z118" s="1"/>
    </row>
    <row r="119" spans="16:26">
      <c r="P119" s="2"/>
      <c r="Q119" s="2"/>
      <c r="R119" s="2"/>
      <c r="S119" s="2"/>
      <c r="T119" s="2"/>
      <c r="U119" s="2"/>
      <c r="V119" s="2"/>
      <c r="W119" s="1"/>
      <c r="X119" s="1"/>
      <c r="Y119" s="1"/>
      <c r="Z119" s="1"/>
    </row>
    <row r="120" spans="16:26">
      <c r="P120" s="2"/>
      <c r="Q120" s="2"/>
      <c r="R120" s="2"/>
      <c r="S120" s="2"/>
      <c r="T120" s="2"/>
      <c r="U120" s="2"/>
      <c r="V120" s="2"/>
      <c r="W120" s="1"/>
      <c r="X120" s="1"/>
      <c r="Y120" s="1"/>
      <c r="Z120" s="1"/>
    </row>
    <row r="121" spans="16:26">
      <c r="P121" s="2"/>
      <c r="Q121" s="2"/>
      <c r="R121" s="2"/>
      <c r="S121" s="2"/>
      <c r="T121" s="2"/>
      <c r="U121" s="2"/>
      <c r="V121" s="2"/>
      <c r="W121" s="1"/>
      <c r="X121" s="1"/>
      <c r="Y121" s="1"/>
      <c r="Z121" s="1"/>
    </row>
    <row r="122" spans="16:26">
      <c r="P122" s="2"/>
      <c r="Q122" s="2"/>
      <c r="R122" s="2"/>
      <c r="S122" s="2"/>
      <c r="T122" s="2"/>
      <c r="U122" s="2"/>
      <c r="V122" s="2"/>
      <c r="W122" s="1"/>
      <c r="X122" s="1"/>
      <c r="Y122" s="1"/>
      <c r="Z122" s="1"/>
    </row>
    <row r="123" spans="16:26">
      <c r="P123" s="2"/>
      <c r="Q123" s="2"/>
      <c r="R123" s="2"/>
      <c r="S123" s="2"/>
      <c r="T123" s="2"/>
      <c r="U123" s="2"/>
      <c r="V123" s="2"/>
      <c r="W123" s="1"/>
      <c r="X123" s="1"/>
      <c r="Y123" s="1"/>
      <c r="Z123" s="1"/>
    </row>
    <row r="124" spans="16:26">
      <c r="P124" s="2"/>
      <c r="Q124" s="2"/>
      <c r="R124" s="2"/>
      <c r="S124" s="2"/>
      <c r="T124" s="2"/>
      <c r="U124" s="2"/>
      <c r="V124" s="2"/>
      <c r="W124" s="1"/>
      <c r="X124" s="1"/>
      <c r="Y124" s="1"/>
      <c r="Z124" s="1"/>
    </row>
    <row r="125" spans="16:26">
      <c r="P125" s="2"/>
      <c r="Q125" s="2"/>
      <c r="R125" s="2"/>
      <c r="S125" s="2"/>
      <c r="T125" s="2"/>
      <c r="U125" s="2"/>
      <c r="V125" s="2"/>
      <c r="W125" s="1"/>
      <c r="X125" s="1"/>
      <c r="Y125" s="1"/>
      <c r="Z125" s="1"/>
    </row>
    <row r="126" spans="16:26">
      <c r="P126" s="2"/>
      <c r="Q126" s="2"/>
      <c r="R126" s="2"/>
      <c r="S126" s="2"/>
      <c r="T126" s="2"/>
      <c r="U126" s="2"/>
      <c r="V126" s="2"/>
      <c r="W126" s="1"/>
      <c r="X126" s="1"/>
      <c r="Y126" s="1"/>
      <c r="Z126" s="1"/>
    </row>
    <row r="127" spans="16:26">
      <c r="P127" s="2"/>
      <c r="Q127" s="2"/>
      <c r="R127" s="2"/>
      <c r="S127" s="2"/>
      <c r="T127" s="2"/>
      <c r="U127" s="2"/>
      <c r="V127" s="2"/>
      <c r="W127" s="1"/>
      <c r="X127" s="1"/>
      <c r="Y127" s="1"/>
      <c r="Z127" s="1"/>
    </row>
    <row r="128" spans="16:26">
      <c r="P128" s="2"/>
      <c r="Q128" s="2"/>
      <c r="R128" s="2"/>
      <c r="S128" s="2"/>
      <c r="T128" s="2"/>
      <c r="U128" s="2"/>
      <c r="V128" s="2"/>
      <c r="W128" s="1"/>
      <c r="X128" s="1"/>
      <c r="Y128" s="1"/>
      <c r="Z128" s="1"/>
    </row>
    <row r="129" spans="16:26">
      <c r="P129" s="2"/>
      <c r="Q129" s="2"/>
      <c r="R129" s="2"/>
      <c r="S129" s="2"/>
      <c r="T129" s="2"/>
      <c r="U129" s="2"/>
      <c r="V129" s="2"/>
      <c r="W129" s="1"/>
      <c r="X129" s="1"/>
      <c r="Y129" s="1"/>
      <c r="Z129" s="1"/>
    </row>
    <row r="130" spans="16:26">
      <c r="P130" s="2"/>
      <c r="Q130" s="2"/>
      <c r="R130" s="2"/>
      <c r="S130" s="2"/>
      <c r="T130" s="2"/>
      <c r="U130" s="2"/>
      <c r="V130" s="2"/>
      <c r="W130" s="1"/>
      <c r="X130" s="1"/>
      <c r="Y130" s="1"/>
      <c r="Z130" s="1"/>
    </row>
    <row r="131" spans="16:26">
      <c r="P131" s="2"/>
      <c r="Q131" s="2"/>
      <c r="R131" s="2"/>
      <c r="S131" s="2"/>
      <c r="T131" s="2"/>
      <c r="U131" s="2"/>
      <c r="V131" s="2"/>
      <c r="W131" s="1"/>
      <c r="X131" s="1"/>
      <c r="Y131" s="1"/>
      <c r="Z131" s="1"/>
    </row>
    <row r="132" spans="16:26">
      <c r="P132" s="2"/>
      <c r="Q132" s="2"/>
      <c r="R132" s="2"/>
      <c r="S132" s="2"/>
      <c r="T132" s="2"/>
      <c r="U132" s="2"/>
      <c r="V132" s="2"/>
      <c r="W132" s="1"/>
      <c r="X132" s="1"/>
      <c r="Y132" s="1"/>
      <c r="Z132" s="1"/>
    </row>
    <row r="133" spans="16:26">
      <c r="P133" s="2"/>
      <c r="Q133" s="2"/>
      <c r="R133" s="2"/>
      <c r="S133" s="2"/>
      <c r="T133" s="2"/>
      <c r="U133" s="2"/>
      <c r="V133" s="2"/>
      <c r="W133" s="1"/>
      <c r="X133" s="1"/>
      <c r="Y133" s="1"/>
      <c r="Z133" s="1"/>
    </row>
    <row r="134" spans="16:26">
      <c r="P134" s="2"/>
      <c r="Q134" s="2"/>
      <c r="R134" s="2"/>
      <c r="S134" s="2"/>
      <c r="T134" s="2"/>
      <c r="U134" s="2"/>
      <c r="V134" s="2"/>
      <c r="W134" s="1"/>
      <c r="X134" s="1"/>
      <c r="Y134" s="1"/>
      <c r="Z134" s="1"/>
    </row>
    <row r="135" spans="16:26">
      <c r="P135" s="2"/>
      <c r="Q135" s="2"/>
      <c r="R135" s="2"/>
      <c r="S135" s="2"/>
      <c r="T135" s="2"/>
      <c r="U135" s="2"/>
      <c r="V135" s="2"/>
      <c r="W135" s="1"/>
      <c r="X135" s="1"/>
      <c r="Y135" s="1"/>
      <c r="Z135" s="1"/>
    </row>
    <row r="136" spans="16:26">
      <c r="P136" s="2"/>
      <c r="Q136" s="2"/>
      <c r="R136" s="2"/>
      <c r="S136" s="2"/>
      <c r="T136" s="2"/>
      <c r="U136" s="2"/>
      <c r="V136" s="2"/>
      <c r="W136" s="1"/>
      <c r="X136" s="1"/>
      <c r="Y136" s="1"/>
      <c r="Z136" s="1"/>
    </row>
    <row r="137" spans="16:26">
      <c r="P137" s="2"/>
      <c r="Q137" s="2"/>
      <c r="R137" s="2"/>
      <c r="S137" s="2"/>
      <c r="T137" s="2"/>
      <c r="U137" s="2"/>
      <c r="V137" s="2"/>
      <c r="W137" s="1"/>
      <c r="X137" s="1"/>
      <c r="Y137" s="1"/>
      <c r="Z137" s="1"/>
    </row>
    <row r="138" spans="16:26">
      <c r="P138" s="2"/>
      <c r="Q138" s="2"/>
      <c r="R138" s="2"/>
      <c r="S138" s="2"/>
      <c r="T138" s="2"/>
      <c r="U138" s="2"/>
      <c r="V138" s="2"/>
      <c r="W138" s="1"/>
      <c r="X138" s="1"/>
      <c r="Y138" s="1"/>
      <c r="Z138" s="1"/>
    </row>
    <row r="139" spans="16:26">
      <c r="P139" s="2"/>
      <c r="Q139" s="2"/>
      <c r="R139" s="2"/>
      <c r="S139" s="2"/>
      <c r="T139" s="2"/>
      <c r="U139" s="2"/>
      <c r="V139" s="2"/>
      <c r="W139" s="1"/>
      <c r="X139" s="1"/>
      <c r="Y139" s="1"/>
      <c r="Z139" s="1"/>
    </row>
    <row r="140" spans="16:26">
      <c r="P140" s="2"/>
      <c r="Q140" s="2"/>
      <c r="R140" s="2"/>
      <c r="S140" s="2"/>
      <c r="T140" s="2"/>
      <c r="U140" s="2"/>
      <c r="V140" s="2"/>
      <c r="W140" s="1"/>
      <c r="X140" s="1"/>
      <c r="Y140" s="1"/>
      <c r="Z140" s="1"/>
    </row>
    <row r="141" spans="16:26">
      <c r="P141" s="2"/>
      <c r="Q141" s="2"/>
      <c r="R141" s="2"/>
      <c r="S141" s="2"/>
      <c r="T141" s="2"/>
      <c r="U141" s="2"/>
      <c r="V141" s="2"/>
      <c r="W141" s="1"/>
      <c r="X141" s="1"/>
      <c r="Y141" s="1"/>
      <c r="Z141" s="1"/>
    </row>
    <row r="142" spans="16:26">
      <c r="P142" s="2"/>
      <c r="Q142" s="2"/>
      <c r="R142" s="2"/>
      <c r="S142" s="2"/>
      <c r="T142" s="2"/>
      <c r="U142" s="2"/>
      <c r="V142" s="2"/>
      <c r="W142" s="1"/>
      <c r="X142" s="1"/>
      <c r="Y142" s="1"/>
      <c r="Z142" s="1"/>
    </row>
    <row r="143" spans="16:26">
      <c r="P143" s="2"/>
      <c r="Q143" s="2"/>
      <c r="R143" s="2"/>
      <c r="S143" s="2"/>
      <c r="T143" s="2"/>
      <c r="U143" s="2"/>
      <c r="V143" s="2"/>
      <c r="W143" s="1"/>
      <c r="X143" s="1"/>
      <c r="Y143" s="1"/>
      <c r="Z143" s="1"/>
    </row>
    <row r="144" spans="16:26">
      <c r="P144" s="2"/>
      <c r="Q144" s="2"/>
      <c r="R144" s="2"/>
      <c r="S144" s="2"/>
      <c r="T144" s="2"/>
      <c r="U144" s="2"/>
      <c r="V144" s="2"/>
      <c r="W144" s="1"/>
      <c r="X144" s="1"/>
      <c r="Y144" s="1"/>
      <c r="Z144" s="1"/>
    </row>
    <row r="145" spans="16:26">
      <c r="P145" s="2"/>
      <c r="Q145" s="2"/>
      <c r="R145" s="2"/>
      <c r="S145" s="2"/>
      <c r="T145" s="2"/>
      <c r="U145" s="2"/>
      <c r="V145" s="2"/>
      <c r="W145" s="1"/>
      <c r="X145" s="1"/>
      <c r="Y145" s="1"/>
      <c r="Z145" s="1"/>
    </row>
    <row r="146" spans="16:26">
      <c r="P146" s="2"/>
      <c r="Q146" s="2"/>
      <c r="R146" s="2"/>
      <c r="S146" s="2"/>
      <c r="T146" s="2"/>
      <c r="U146" s="2"/>
      <c r="V146" s="2"/>
      <c r="W146" s="1"/>
      <c r="X146" s="1"/>
      <c r="Y146" s="1"/>
      <c r="Z146" s="1"/>
    </row>
    <row r="147" spans="16:26">
      <c r="P147" s="2"/>
      <c r="Q147" s="2"/>
      <c r="R147" s="2"/>
      <c r="S147" s="2"/>
      <c r="T147" s="2"/>
      <c r="U147" s="2"/>
      <c r="V147" s="2"/>
      <c r="W147" s="1"/>
      <c r="X147" s="1"/>
      <c r="Y147" s="1"/>
      <c r="Z147" s="1"/>
    </row>
    <row r="148" spans="16:26">
      <c r="P148" s="2"/>
      <c r="Q148" s="2"/>
      <c r="R148" s="2"/>
      <c r="S148" s="2"/>
      <c r="T148" s="2"/>
      <c r="U148" s="2"/>
      <c r="V148" s="2"/>
      <c r="W148" s="1"/>
      <c r="X148" s="1"/>
      <c r="Y148" s="1"/>
      <c r="Z148" s="1"/>
    </row>
    <row r="149" spans="16:26">
      <c r="P149" s="2"/>
      <c r="Q149" s="2"/>
      <c r="R149" s="2"/>
      <c r="S149" s="2"/>
      <c r="T149" s="2"/>
      <c r="U149" s="2"/>
      <c r="V149" s="2"/>
      <c r="W149" s="1"/>
      <c r="X149" s="1"/>
      <c r="Y149" s="1"/>
      <c r="Z149" s="1"/>
    </row>
    <row r="150" spans="16:26">
      <c r="P150" s="2"/>
      <c r="Q150" s="2"/>
      <c r="R150" s="2"/>
      <c r="S150" s="2"/>
      <c r="T150" s="2"/>
      <c r="U150" s="2"/>
      <c r="V150" s="2"/>
      <c r="W150" s="1"/>
      <c r="X150" s="1"/>
      <c r="Y150" s="1"/>
      <c r="Z150" s="1"/>
    </row>
    <row r="151" spans="16:26">
      <c r="P151" s="2"/>
      <c r="Q151" s="2"/>
      <c r="R151" s="2"/>
      <c r="S151" s="2"/>
      <c r="T151" s="2"/>
      <c r="U151" s="2"/>
      <c r="V151" s="2"/>
      <c r="W151" s="1"/>
      <c r="X151" s="1"/>
      <c r="Y151" s="1"/>
      <c r="Z151" s="1"/>
    </row>
    <row r="152" spans="16:26">
      <c r="P152" s="2"/>
      <c r="Q152" s="2"/>
      <c r="R152" s="2"/>
      <c r="S152" s="2"/>
      <c r="T152" s="2"/>
      <c r="U152" s="2"/>
      <c r="V152" s="2"/>
      <c r="W152" s="1"/>
      <c r="X152" s="1"/>
      <c r="Y152" s="1"/>
      <c r="Z152" s="1"/>
    </row>
    <row r="153" spans="16:26">
      <c r="P153" s="2"/>
      <c r="Q153" s="2"/>
      <c r="R153" s="2"/>
      <c r="S153" s="2"/>
      <c r="T153" s="2"/>
      <c r="U153" s="2"/>
      <c r="V153" s="2"/>
      <c r="W153" s="1"/>
      <c r="X153" s="1"/>
      <c r="Y153" s="1"/>
      <c r="Z153" s="1"/>
    </row>
    <row r="154" spans="16:26">
      <c r="P154" s="2"/>
      <c r="Q154" s="2"/>
      <c r="R154" s="2"/>
      <c r="S154" s="2"/>
      <c r="T154" s="2"/>
      <c r="U154" s="2"/>
      <c r="V154" s="2"/>
      <c r="W154" s="1"/>
      <c r="X154" s="1"/>
      <c r="Y154" s="1"/>
      <c r="Z154" s="1"/>
    </row>
    <row r="155" spans="16:26">
      <c r="P155" s="2"/>
      <c r="Q155" s="2"/>
      <c r="R155" s="2"/>
      <c r="S155" s="2"/>
      <c r="T155" s="2"/>
      <c r="U155" s="2"/>
      <c r="V155" s="2"/>
      <c r="W155" s="1"/>
      <c r="X155" s="1"/>
      <c r="Y155" s="1"/>
      <c r="Z155" s="1"/>
    </row>
    <row r="156" spans="16:26">
      <c r="P156" s="2"/>
      <c r="Q156" s="2"/>
      <c r="R156" s="2"/>
      <c r="S156" s="2"/>
      <c r="T156" s="2"/>
      <c r="U156" s="2"/>
      <c r="V156" s="2"/>
      <c r="W156" s="1"/>
      <c r="X156" s="1"/>
      <c r="Y156" s="1"/>
      <c r="Z156" s="1"/>
    </row>
    <row r="157" spans="16:26">
      <c r="P157" s="2"/>
      <c r="Q157" s="2"/>
      <c r="R157" s="2"/>
      <c r="S157" s="2"/>
      <c r="T157" s="2"/>
      <c r="U157" s="2"/>
      <c r="V157" s="2"/>
      <c r="W157" s="1"/>
      <c r="X157" s="1"/>
      <c r="Y157" s="1"/>
      <c r="Z157" s="1"/>
    </row>
    <row r="158" spans="16:26">
      <c r="P158" s="2"/>
      <c r="Q158" s="2"/>
      <c r="R158" s="2"/>
      <c r="S158" s="2"/>
      <c r="T158" s="2"/>
      <c r="U158" s="2"/>
      <c r="V158" s="2"/>
      <c r="W158" s="1"/>
      <c r="X158" s="1"/>
      <c r="Y158" s="1"/>
      <c r="Z158" s="1"/>
    </row>
    <row r="159" spans="16:26">
      <c r="P159" s="2"/>
      <c r="Q159" s="146"/>
      <c r="R159" s="146"/>
      <c r="S159" s="146"/>
      <c r="T159" s="146"/>
      <c r="U159" s="2"/>
      <c r="V159" s="2"/>
      <c r="W159" s="1"/>
      <c r="X159" s="1"/>
      <c r="Y159" s="1"/>
      <c r="Z159" s="1"/>
    </row>
    <row r="160" spans="16:26">
      <c r="P160" s="2"/>
      <c r="Q160" s="146"/>
      <c r="R160" s="146"/>
      <c r="S160" s="146"/>
      <c r="T160" s="146"/>
      <c r="U160" s="2"/>
      <c r="V160" s="2"/>
      <c r="W160" s="1"/>
      <c r="X160" s="1"/>
      <c r="Y160" s="1"/>
      <c r="Z160" s="1"/>
    </row>
    <row r="161" spans="16:26">
      <c r="P161" s="2"/>
      <c r="Q161" s="146"/>
      <c r="R161" s="146"/>
      <c r="S161" s="146"/>
      <c r="T161" s="146"/>
      <c r="U161" s="2"/>
      <c r="V161" s="2"/>
      <c r="W161" s="1"/>
      <c r="X161" s="1"/>
      <c r="Y161" s="1"/>
      <c r="Z161" s="1"/>
    </row>
    <row r="162" spans="16:26">
      <c r="P162" s="2"/>
      <c r="Q162" s="146"/>
      <c r="R162" s="146"/>
      <c r="S162" s="146"/>
      <c r="T162" s="146"/>
      <c r="U162" s="2"/>
      <c r="V162" s="2"/>
      <c r="W162" s="1"/>
      <c r="X162" s="1"/>
      <c r="Y162" s="1"/>
      <c r="Z162" s="1"/>
    </row>
    <row r="163" spans="16:26">
      <c r="P163" s="2"/>
      <c r="Q163" s="2"/>
      <c r="R163" s="2"/>
      <c r="S163" s="2"/>
      <c r="T163" s="2"/>
      <c r="U163" s="2"/>
      <c r="V163" s="2"/>
      <c r="W163" s="1"/>
      <c r="X163" s="1"/>
      <c r="Y163" s="1"/>
      <c r="Z163" s="1"/>
    </row>
    <row r="164" spans="16:26">
      <c r="P164" s="2"/>
      <c r="Q164" s="2"/>
      <c r="R164" s="2"/>
      <c r="S164" s="2"/>
      <c r="T164" s="2"/>
      <c r="U164" s="2"/>
      <c r="V164" s="2"/>
      <c r="W164" s="1"/>
      <c r="X164" s="1"/>
      <c r="Y164" s="1"/>
      <c r="Z164" s="1"/>
    </row>
    <row r="165" spans="16:26">
      <c r="P165" s="2"/>
      <c r="Q165" s="2"/>
      <c r="R165" s="2"/>
      <c r="S165" s="2"/>
      <c r="T165" s="2"/>
      <c r="U165" s="2"/>
      <c r="V165" s="2"/>
      <c r="W165" s="1"/>
      <c r="X165" s="1"/>
      <c r="Y165" s="1"/>
      <c r="Z165" s="1"/>
    </row>
    <row r="166" spans="16:26">
      <c r="P166" s="2"/>
      <c r="Q166" s="2"/>
      <c r="R166" s="2"/>
      <c r="S166" s="2"/>
      <c r="T166" s="2"/>
      <c r="U166" s="2"/>
      <c r="V166" s="2"/>
      <c r="W166" s="1"/>
      <c r="X166" s="1"/>
      <c r="Y166" s="1"/>
      <c r="Z166" s="1"/>
    </row>
    <row r="167" spans="16:26">
      <c r="P167" s="2"/>
      <c r="Q167" s="2"/>
      <c r="R167" s="2"/>
      <c r="S167" s="2"/>
      <c r="T167" s="2"/>
      <c r="U167" s="2"/>
      <c r="V167" s="2"/>
      <c r="W167" s="1"/>
      <c r="X167" s="1"/>
      <c r="Y167" s="1"/>
      <c r="Z167" s="1"/>
    </row>
    <row r="168" spans="16:26">
      <c r="P168" s="2"/>
      <c r="Q168" s="2"/>
      <c r="R168" s="2"/>
      <c r="S168" s="2"/>
      <c r="T168" s="2"/>
      <c r="U168" s="2"/>
      <c r="V168" s="2"/>
      <c r="W168" s="1"/>
      <c r="X168" s="1"/>
      <c r="Y168" s="1"/>
      <c r="Z168" s="1"/>
    </row>
    <row r="169" spans="16:26">
      <c r="P169" s="2"/>
      <c r="Q169" s="2"/>
      <c r="R169" s="2"/>
      <c r="S169" s="2"/>
      <c r="T169" s="2"/>
      <c r="U169" s="2"/>
      <c r="V169" s="2"/>
      <c r="W169" s="1"/>
      <c r="X169" s="1"/>
      <c r="Y169" s="1"/>
      <c r="Z169" s="1"/>
    </row>
    <row r="170" spans="16:26">
      <c r="P170" s="2"/>
      <c r="Q170" s="2"/>
      <c r="R170" s="2"/>
      <c r="S170" s="2"/>
      <c r="T170" s="2"/>
      <c r="U170" s="2"/>
      <c r="V170" s="2"/>
      <c r="W170" s="1"/>
      <c r="X170" s="1"/>
      <c r="Y170" s="1"/>
      <c r="Z170" s="1"/>
    </row>
    <row r="171" spans="16:26">
      <c r="P171" s="133"/>
      <c r="Q171" s="141"/>
      <c r="R171" s="141"/>
      <c r="S171" s="141"/>
      <c r="T171" s="134"/>
      <c r="U171" s="2"/>
      <c r="V171" s="2"/>
      <c r="W171" s="1"/>
      <c r="X171" s="1"/>
      <c r="Y171" s="1"/>
      <c r="Z171" s="1"/>
    </row>
    <row r="172" spans="16:26">
      <c r="P172" s="19"/>
      <c r="Q172" s="19"/>
      <c r="R172" s="19"/>
      <c r="S172" s="19"/>
      <c r="T172" s="20"/>
      <c r="U172" s="2"/>
      <c r="V172" s="2"/>
      <c r="W172" s="5"/>
      <c r="X172" s="1"/>
      <c r="Y172" s="1"/>
      <c r="Z172" s="1"/>
    </row>
    <row r="173" spans="16:26">
      <c r="P173" s="21"/>
      <c r="Q173" s="21"/>
      <c r="R173" s="21"/>
      <c r="S173" s="21"/>
      <c r="T173" s="22"/>
      <c r="U173" s="2"/>
      <c r="V173" s="2"/>
      <c r="W173" s="5"/>
      <c r="X173" s="1"/>
      <c r="Y173" s="1"/>
      <c r="Z173" s="1"/>
    </row>
    <row r="174" spans="16:26">
      <c r="P174" s="23"/>
      <c r="Q174" s="10"/>
      <c r="R174" s="9"/>
      <c r="S174" s="8"/>
      <c r="T174" s="10"/>
      <c r="U174" s="2"/>
      <c r="V174" s="2"/>
      <c r="W174" s="5"/>
      <c r="X174" s="4"/>
      <c r="Y174" s="6"/>
      <c r="Z174" s="7"/>
    </row>
    <row r="175" spans="16:26">
      <c r="P175" s="8"/>
      <c r="Q175" s="10"/>
      <c r="R175" s="9"/>
      <c r="S175" s="8"/>
      <c r="T175" s="10"/>
      <c r="U175" s="2"/>
      <c r="V175" s="2"/>
      <c r="W175" s="5"/>
      <c r="X175" s="4"/>
      <c r="Y175" s="6"/>
      <c r="Z175" s="7"/>
    </row>
    <row r="176" spans="16:26">
      <c r="P176" s="8"/>
      <c r="Q176" s="10"/>
      <c r="R176" s="12"/>
      <c r="S176" s="8"/>
      <c r="T176" s="10"/>
      <c r="U176" s="2"/>
      <c r="V176" s="2"/>
      <c r="W176" s="5"/>
      <c r="X176" s="4"/>
      <c r="Y176" s="6"/>
      <c r="Z176" s="7"/>
    </row>
    <row r="177" spans="16:26">
      <c r="P177" s="8"/>
      <c r="Q177" s="10"/>
      <c r="R177" s="12"/>
      <c r="S177" s="8"/>
      <c r="T177" s="10"/>
      <c r="U177" s="2"/>
      <c r="V177" s="2"/>
      <c r="W177" s="5"/>
      <c r="X177" s="4"/>
      <c r="Y177" s="6"/>
      <c r="Z177" s="7"/>
    </row>
    <row r="178" spans="16:26">
      <c r="P178" s="8"/>
      <c r="Q178" s="10"/>
      <c r="R178" s="12"/>
      <c r="S178" s="8"/>
      <c r="T178" s="10"/>
      <c r="U178" s="2"/>
      <c r="V178" s="2"/>
      <c r="W178" s="5"/>
      <c r="X178" s="4"/>
      <c r="Y178" s="6"/>
      <c r="Z178" s="7"/>
    </row>
    <row r="179" spans="16:26">
      <c r="P179" s="8"/>
      <c r="Q179" s="10"/>
      <c r="R179" s="12"/>
      <c r="S179" s="8"/>
      <c r="T179" s="10"/>
      <c r="U179" s="2"/>
      <c r="V179" s="2"/>
      <c r="W179" s="5"/>
      <c r="X179" s="4"/>
      <c r="Y179" s="6"/>
      <c r="Z179" s="7"/>
    </row>
    <row r="180" spans="16:26">
      <c r="P180" s="8"/>
      <c r="Q180" s="10"/>
      <c r="R180" s="9"/>
      <c r="S180" s="8"/>
      <c r="T180" s="10"/>
      <c r="U180" s="2"/>
      <c r="V180" s="2"/>
      <c r="W180" s="5"/>
      <c r="X180" s="7"/>
      <c r="Y180" s="7"/>
      <c r="Z180" s="7"/>
    </row>
    <row r="181" spans="16:26">
      <c r="P181" s="142"/>
      <c r="Q181" s="143"/>
      <c r="R181" s="143"/>
      <c r="S181" s="144"/>
      <c r="T181" s="24"/>
      <c r="U181" s="2"/>
      <c r="V181" s="2"/>
      <c r="W181" s="5"/>
      <c r="X181" s="1"/>
      <c r="Y181" s="1"/>
      <c r="Z181" s="1"/>
    </row>
    <row r="182" spans="16:26">
      <c r="P182" s="138"/>
      <c r="Q182" s="138"/>
      <c r="R182" s="138"/>
      <c r="S182" s="138"/>
      <c r="T182" s="25"/>
      <c r="U182" s="26"/>
      <c r="V182" s="2"/>
      <c r="W182" s="5"/>
      <c r="X182" s="1"/>
      <c r="Y182" s="1"/>
      <c r="Z182" s="1"/>
    </row>
    <row r="183" spans="16:26">
      <c r="P183" s="138"/>
      <c r="Q183" s="138"/>
      <c r="R183" s="138"/>
      <c r="S183" s="138"/>
      <c r="T183" s="27"/>
      <c r="U183" s="2"/>
      <c r="V183" s="2"/>
      <c r="W183" s="1"/>
      <c r="X183" s="1"/>
      <c r="Y183" s="1"/>
      <c r="Z183" s="1"/>
    </row>
    <row r="184" spans="16:26">
      <c r="P184" s="139"/>
      <c r="Q184" s="139"/>
      <c r="R184" s="139"/>
      <c r="S184" s="139"/>
      <c r="T184" s="15"/>
      <c r="U184" s="2"/>
      <c r="V184" s="2"/>
      <c r="W184" s="1"/>
      <c r="X184" s="1"/>
      <c r="Y184" s="1"/>
      <c r="Z184" s="1"/>
    </row>
    <row r="185" spans="16:26">
      <c r="P185" s="2"/>
      <c r="Q185" s="2"/>
      <c r="R185" s="2"/>
      <c r="S185" s="2"/>
      <c r="T185" s="2"/>
      <c r="U185" s="2"/>
      <c r="V185" s="2"/>
      <c r="W185" s="1"/>
      <c r="X185" s="1"/>
      <c r="Y185" s="1"/>
      <c r="Z185" s="1"/>
    </row>
    <row r="186" spans="16:26">
      <c r="P186" s="2"/>
      <c r="Q186" s="2"/>
      <c r="R186" s="2"/>
      <c r="S186" s="2"/>
      <c r="T186" s="2"/>
      <c r="U186" s="2"/>
      <c r="V186" s="2"/>
      <c r="W186" s="1"/>
      <c r="X186" s="1"/>
      <c r="Y186" s="1"/>
      <c r="Z186" s="1"/>
    </row>
    <row r="187" spans="16:26">
      <c r="P187" s="2"/>
      <c r="Q187" s="2"/>
      <c r="R187" s="2"/>
      <c r="S187" s="2"/>
      <c r="T187" s="2"/>
      <c r="U187" s="2"/>
      <c r="V187" s="2"/>
      <c r="W187" s="1"/>
      <c r="X187" s="1"/>
      <c r="Y187" s="1"/>
      <c r="Z187" s="1"/>
    </row>
    <row r="188" spans="16:26">
      <c r="P188" s="2"/>
      <c r="Q188" s="2"/>
      <c r="R188" s="2"/>
      <c r="S188" s="2"/>
      <c r="T188" s="2"/>
      <c r="U188" s="2"/>
      <c r="V188" s="2"/>
      <c r="W188" s="1"/>
      <c r="X188" s="1"/>
      <c r="Y188" s="1"/>
      <c r="Z188" s="1"/>
    </row>
    <row r="189" spans="16:26">
      <c r="P189" s="2"/>
      <c r="Q189" s="2"/>
      <c r="R189" s="2"/>
      <c r="S189" s="2"/>
      <c r="T189" s="2"/>
      <c r="U189" s="2"/>
      <c r="V189" s="2"/>
      <c r="W189" s="1"/>
      <c r="X189" s="1"/>
      <c r="Y189" s="1"/>
      <c r="Z189" s="1"/>
    </row>
    <row r="190" spans="16:26">
      <c r="P190" s="2"/>
      <c r="Q190" s="2"/>
      <c r="R190" s="2"/>
      <c r="S190" s="2"/>
      <c r="T190" s="2"/>
      <c r="U190" s="2"/>
      <c r="V190" s="2"/>
      <c r="W190" s="2"/>
      <c r="X190" s="1"/>
      <c r="Y190" s="1"/>
      <c r="Z190" s="1"/>
    </row>
    <row r="191" spans="16:26">
      <c r="P191" s="2"/>
      <c r="Q191" s="2"/>
      <c r="R191" s="2"/>
      <c r="S191" s="2"/>
      <c r="T191" s="2"/>
      <c r="U191" s="2"/>
      <c r="V191" s="2"/>
      <c r="W191" s="1"/>
      <c r="X191" s="1"/>
      <c r="Y191" s="1"/>
      <c r="Z191" s="1"/>
    </row>
    <row r="192" spans="16:26">
      <c r="P192" s="2"/>
      <c r="Q192" s="2"/>
      <c r="R192" s="2"/>
      <c r="S192" s="2"/>
      <c r="T192" s="2"/>
      <c r="U192" s="2"/>
      <c r="V192" s="2"/>
      <c r="W192" s="1"/>
      <c r="X192" s="1"/>
      <c r="Y192" s="1"/>
      <c r="Z192" s="1"/>
    </row>
    <row r="193" spans="16:26">
      <c r="P193" s="2"/>
      <c r="Q193" s="2"/>
      <c r="R193" s="2"/>
      <c r="S193" s="2"/>
      <c r="T193" s="2"/>
      <c r="U193" s="2"/>
      <c r="V193" s="2"/>
      <c r="W193" s="1"/>
      <c r="X193" s="1"/>
      <c r="Y193" s="1"/>
      <c r="Z193" s="1"/>
    </row>
    <row r="194" spans="16:26">
      <c r="P194" s="2"/>
      <c r="Q194" s="2"/>
      <c r="R194" s="2"/>
      <c r="S194" s="2"/>
      <c r="T194" s="2"/>
      <c r="U194" s="2"/>
      <c r="V194" s="2"/>
      <c r="W194" s="1"/>
      <c r="X194" s="1"/>
      <c r="Y194" s="1"/>
      <c r="Z194" s="1"/>
    </row>
    <row r="195" spans="16:26">
      <c r="P195" s="2"/>
      <c r="Q195" s="2"/>
      <c r="R195" s="2"/>
      <c r="S195" s="2"/>
      <c r="T195" s="2"/>
      <c r="U195" s="2"/>
      <c r="V195" s="2"/>
      <c r="W195" s="1"/>
      <c r="X195" s="1"/>
      <c r="Y195" s="1"/>
      <c r="Z195" s="1"/>
    </row>
    <row r="196" spans="16:26">
      <c r="P196" s="2"/>
      <c r="Q196" s="2"/>
      <c r="R196" s="2"/>
      <c r="S196" s="2"/>
      <c r="T196" s="2"/>
      <c r="U196" s="2"/>
      <c r="V196" s="2"/>
      <c r="W196" s="1"/>
      <c r="X196" s="1"/>
      <c r="Y196" s="1"/>
      <c r="Z196" s="1"/>
    </row>
    <row r="197" spans="16:26">
      <c r="P197" s="2"/>
      <c r="Q197" s="2"/>
      <c r="R197" s="2"/>
      <c r="S197" s="2"/>
      <c r="T197" s="2"/>
      <c r="U197" s="2"/>
      <c r="V197" s="2"/>
      <c r="W197" s="1"/>
      <c r="X197" s="1"/>
      <c r="Y197" s="1"/>
      <c r="Z197" s="1"/>
    </row>
    <row r="198" spans="16:26">
      <c r="P198" s="2"/>
      <c r="Q198" s="2"/>
      <c r="R198" s="2"/>
      <c r="S198" s="2"/>
      <c r="T198" s="2"/>
      <c r="U198" s="2"/>
      <c r="V198" s="2"/>
      <c r="W198" s="1"/>
      <c r="X198" s="1"/>
      <c r="Y198" s="1"/>
      <c r="Z198" s="1"/>
    </row>
    <row r="199" spans="16:26">
      <c r="P199" s="2"/>
      <c r="Q199" s="2"/>
      <c r="R199" s="2"/>
      <c r="S199" s="2"/>
      <c r="T199" s="2"/>
      <c r="U199" s="2"/>
      <c r="V199" s="2"/>
      <c r="W199" s="1"/>
      <c r="X199" s="1"/>
      <c r="Y199" s="1"/>
      <c r="Z199" s="1"/>
    </row>
    <row r="200" spans="16:26">
      <c r="P200" s="2"/>
      <c r="Q200" s="2"/>
      <c r="R200" s="2"/>
      <c r="S200" s="2"/>
      <c r="T200" s="2"/>
      <c r="U200" s="2"/>
      <c r="V200" s="2"/>
      <c r="W200" s="1"/>
      <c r="X200" s="1"/>
      <c r="Y200" s="1"/>
      <c r="Z200" s="1"/>
    </row>
    <row r="201" spans="16:26">
      <c r="P201" s="2"/>
      <c r="Q201" s="2"/>
      <c r="R201" s="2"/>
      <c r="S201" s="2"/>
      <c r="T201" s="2"/>
      <c r="U201" s="2"/>
      <c r="V201" s="2"/>
      <c r="W201" s="1"/>
      <c r="X201" s="1"/>
      <c r="Y201" s="1"/>
      <c r="Z201" s="1"/>
    </row>
    <row r="202" spans="16:26">
      <c r="P202" s="2"/>
      <c r="Q202" s="2"/>
      <c r="R202" s="2"/>
      <c r="S202" s="2"/>
      <c r="T202" s="2"/>
      <c r="U202" s="2"/>
      <c r="V202" s="2"/>
      <c r="W202" s="1"/>
      <c r="X202" s="1"/>
      <c r="Y202" s="1"/>
      <c r="Z202" s="1"/>
    </row>
    <row r="203" spans="16:26">
      <c r="P203" s="2"/>
      <c r="Q203" s="2"/>
      <c r="R203" s="2"/>
      <c r="S203" s="2"/>
      <c r="T203" s="2"/>
      <c r="U203" s="2"/>
      <c r="V203" s="2"/>
      <c r="W203" s="1"/>
      <c r="X203" s="1"/>
      <c r="Y203" s="1"/>
      <c r="Z203" s="1"/>
    </row>
    <row r="204" spans="16:26">
      <c r="P204" s="2"/>
      <c r="Q204" s="2"/>
      <c r="R204" s="2"/>
      <c r="S204" s="2"/>
      <c r="T204" s="2"/>
      <c r="U204" s="2"/>
      <c r="V204" s="2"/>
      <c r="W204" s="1"/>
      <c r="X204" s="1"/>
      <c r="Y204" s="1"/>
      <c r="Z204" s="1"/>
    </row>
    <row r="205" spans="16:26">
      <c r="P205" s="2"/>
      <c r="Q205" s="2"/>
      <c r="R205" s="2"/>
      <c r="S205" s="2"/>
      <c r="T205" s="2"/>
      <c r="U205" s="2"/>
      <c r="V205" s="2"/>
      <c r="W205" s="1"/>
      <c r="X205" s="1"/>
      <c r="Y205" s="1"/>
      <c r="Z205" s="1"/>
    </row>
    <row r="206" spans="16:26">
      <c r="P206" s="2"/>
      <c r="Q206" s="2"/>
      <c r="R206" s="2"/>
      <c r="S206" s="2"/>
      <c r="T206" s="2"/>
      <c r="U206" s="2"/>
      <c r="V206" s="2"/>
      <c r="W206" s="1"/>
      <c r="X206" s="1"/>
      <c r="Y206" s="1"/>
      <c r="Z206" s="1"/>
    </row>
    <row r="207" spans="16:26">
      <c r="P207" s="2"/>
      <c r="Q207" s="2"/>
      <c r="R207" s="2"/>
      <c r="S207" s="2"/>
      <c r="T207" s="2"/>
      <c r="U207" s="2"/>
      <c r="V207" s="2"/>
      <c r="W207" s="1"/>
      <c r="X207" s="1"/>
      <c r="Y207" s="1"/>
      <c r="Z207" s="1"/>
    </row>
    <row r="208" spans="16:26">
      <c r="P208" s="145"/>
      <c r="Q208" s="145"/>
      <c r="R208" s="145"/>
      <c r="S208" s="145"/>
      <c r="T208" s="28"/>
      <c r="U208" s="2"/>
      <c r="V208" s="2"/>
      <c r="W208" s="1"/>
      <c r="X208" s="1"/>
      <c r="Y208" s="1"/>
      <c r="Z208" s="1"/>
    </row>
    <row r="209" spans="16:26">
      <c r="P209" s="29"/>
      <c r="Q209" s="29"/>
      <c r="R209" s="30"/>
      <c r="S209" s="31"/>
      <c r="T209" s="32"/>
      <c r="U209" s="2"/>
      <c r="V209" s="2"/>
      <c r="W209" s="1"/>
      <c r="X209" s="1"/>
      <c r="Y209" s="1"/>
      <c r="Z209" s="1"/>
    </row>
    <row r="210" spans="16:26">
      <c r="P210" s="33"/>
      <c r="Q210" s="33"/>
      <c r="R210" s="34"/>
      <c r="S210" s="32"/>
      <c r="T210" s="32"/>
      <c r="U210" s="2"/>
      <c r="V210" s="2"/>
      <c r="W210" s="1"/>
      <c r="X210" s="1"/>
      <c r="Y210" s="1"/>
      <c r="Z210" s="1"/>
    </row>
    <row r="211" spans="16:26">
      <c r="P211" s="35"/>
      <c r="Q211" s="35"/>
      <c r="R211" s="36"/>
      <c r="S211" s="37"/>
      <c r="T211" s="37"/>
      <c r="U211" s="2"/>
      <c r="V211" s="2"/>
      <c r="W211" s="1"/>
      <c r="X211" s="1"/>
      <c r="Y211" s="1"/>
      <c r="Z211" s="1"/>
    </row>
    <row r="212" spans="16:26">
      <c r="P212" s="38"/>
      <c r="Q212" s="38"/>
      <c r="R212" s="131"/>
      <c r="S212" s="132"/>
      <c r="T212" s="25"/>
      <c r="U212" s="2"/>
      <c r="V212" s="2"/>
      <c r="W212" s="1"/>
      <c r="X212" s="1"/>
      <c r="Y212" s="1"/>
      <c r="Z212" s="1"/>
    </row>
    <row r="213" spans="16:26">
      <c r="P213" s="38"/>
      <c r="Q213" s="38"/>
      <c r="R213" s="133"/>
      <c r="S213" s="134"/>
      <c r="T213" s="25"/>
      <c r="U213" s="2"/>
      <c r="V213" s="2"/>
      <c r="W213" s="1"/>
      <c r="X213" s="1"/>
      <c r="Y213" s="1"/>
      <c r="Z213" s="1"/>
    </row>
    <row r="214" spans="16:26">
      <c r="P214" s="135"/>
      <c r="Q214" s="136"/>
      <c r="R214" s="136"/>
      <c r="S214" s="137"/>
      <c r="T214" s="25"/>
      <c r="U214" s="2"/>
      <c r="V214" s="2"/>
      <c r="W214" s="1"/>
      <c r="X214" s="1"/>
      <c r="Y214" s="1"/>
      <c r="Z214" s="1"/>
    </row>
    <row r="215" spans="16:26">
      <c r="P215" s="138"/>
      <c r="Q215" s="138"/>
      <c r="R215" s="138"/>
      <c r="S215" s="138"/>
      <c r="T215" s="39"/>
      <c r="U215" s="2"/>
      <c r="V215" s="2"/>
      <c r="W215" s="1"/>
      <c r="X215" s="1"/>
      <c r="Y215" s="1"/>
      <c r="Z215" s="1"/>
    </row>
    <row r="216" spans="16:26">
      <c r="P216" s="135"/>
      <c r="Q216" s="136"/>
      <c r="R216" s="136"/>
      <c r="S216" s="137"/>
      <c r="T216" s="39"/>
      <c r="U216" s="2"/>
      <c r="V216" s="2"/>
      <c r="W216" s="1"/>
      <c r="X216" s="1"/>
      <c r="Y216" s="1"/>
      <c r="Z216" s="1"/>
    </row>
    <row r="217" spans="16:26">
      <c r="P217" s="139"/>
      <c r="Q217" s="139"/>
      <c r="R217" s="139"/>
      <c r="S217" s="139"/>
      <c r="T217" s="25"/>
      <c r="U217" s="2"/>
      <c r="V217" s="2"/>
      <c r="W217" s="1"/>
      <c r="X217" s="1"/>
      <c r="Y217" s="1"/>
      <c r="Z217" s="1"/>
    </row>
    <row r="218" spans="16:26">
      <c r="P218" s="2"/>
      <c r="Q218" s="2"/>
      <c r="R218" s="2"/>
      <c r="S218" s="2"/>
      <c r="T218" s="2"/>
      <c r="U218" s="2"/>
      <c r="V218" s="2"/>
      <c r="W218" s="1"/>
      <c r="X218" s="1"/>
      <c r="Y218" s="1"/>
      <c r="Z218" s="1"/>
    </row>
    <row r="219" spans="16:26">
      <c r="P219" s="40"/>
      <c r="Q219" s="40"/>
      <c r="R219" s="3"/>
      <c r="S219" s="3"/>
      <c r="T219" s="41"/>
      <c r="U219" s="2"/>
      <c r="V219" s="2"/>
      <c r="W219" s="1"/>
      <c r="X219" s="1"/>
      <c r="Y219" s="1"/>
      <c r="Z219" s="1"/>
    </row>
    <row r="220" spans="16:26">
      <c r="P220" s="40"/>
      <c r="Q220" s="40"/>
      <c r="R220" s="3"/>
      <c r="S220" s="3"/>
      <c r="T220" s="41"/>
      <c r="U220" s="2"/>
      <c r="V220" s="2"/>
      <c r="W220" s="1"/>
      <c r="X220" s="1"/>
      <c r="Y220" s="1"/>
      <c r="Z220" s="1"/>
    </row>
    <row r="221" spans="16:26">
      <c r="P221" s="129"/>
      <c r="Q221" s="129"/>
      <c r="R221" s="129"/>
      <c r="S221" s="129"/>
      <c r="T221" s="41"/>
      <c r="U221" s="2"/>
      <c r="V221" s="2"/>
      <c r="W221" s="1"/>
      <c r="X221" s="1"/>
      <c r="Y221" s="1"/>
      <c r="Z221" s="1"/>
    </row>
    <row r="222" spans="16:26">
      <c r="P222" s="130"/>
      <c r="Q222" s="130"/>
      <c r="R222" s="130"/>
      <c r="S222" s="130"/>
      <c r="T222" s="42"/>
      <c r="U222" s="2"/>
      <c r="V222" s="2"/>
      <c r="W222" s="1"/>
      <c r="X222" s="1"/>
      <c r="Y222" s="1"/>
      <c r="Z222" s="1"/>
    </row>
    <row r="223" spans="16:26">
      <c r="P223" s="129"/>
      <c r="Q223" s="129"/>
      <c r="R223" s="129"/>
      <c r="S223" s="129"/>
      <c r="T223" s="42"/>
      <c r="U223" s="2"/>
      <c r="V223" s="2"/>
      <c r="W223" s="1"/>
      <c r="X223" s="1"/>
      <c r="Y223" s="1"/>
      <c r="Z223" s="1"/>
    </row>
    <row r="224" spans="16:26">
      <c r="P224" s="129"/>
      <c r="Q224" s="129"/>
      <c r="R224" s="129"/>
      <c r="S224" s="129"/>
      <c r="T224" s="41"/>
      <c r="U224" s="2"/>
      <c r="V224" s="2"/>
      <c r="W224" s="1"/>
      <c r="X224" s="1"/>
      <c r="Y224" s="1"/>
      <c r="Z224" s="1"/>
    </row>
    <row r="225" spans="16:26">
      <c r="P225" s="3"/>
      <c r="Q225" s="3"/>
      <c r="R225" s="3"/>
      <c r="S225" s="3"/>
      <c r="T225" s="3"/>
      <c r="U225" s="2"/>
      <c r="V225" s="2"/>
      <c r="W225" s="1"/>
      <c r="X225" s="1"/>
      <c r="Y225" s="1"/>
      <c r="Z225" s="1"/>
    </row>
    <row r="226" spans="16:26">
      <c r="P226" s="2"/>
      <c r="Q226" s="2"/>
      <c r="R226" s="2"/>
      <c r="S226" s="2"/>
      <c r="T226" s="2"/>
      <c r="U226" s="2"/>
      <c r="V226" s="2"/>
      <c r="W226" s="1"/>
      <c r="X226" s="1"/>
      <c r="Y226" s="1"/>
      <c r="Z226" s="1"/>
    </row>
    <row r="227" spans="16:26">
      <c r="P227" s="2"/>
      <c r="Q227" s="2"/>
      <c r="R227" s="2"/>
      <c r="S227" s="2"/>
      <c r="T227" s="2"/>
      <c r="U227" s="2"/>
      <c r="V227" s="2"/>
      <c r="W227" s="1"/>
      <c r="X227" s="1"/>
      <c r="Y227" s="1"/>
      <c r="Z227" s="1"/>
    </row>
    <row r="228" spans="16:26">
      <c r="P228" s="2"/>
      <c r="Q228" s="2"/>
      <c r="R228" s="2"/>
      <c r="S228" s="2"/>
      <c r="T228" s="2"/>
      <c r="U228" s="2"/>
      <c r="V228" s="2"/>
      <c r="W228" s="1"/>
      <c r="X228" s="1"/>
      <c r="Y228" s="1"/>
      <c r="Z228" s="1"/>
    </row>
    <row r="229" spans="16:26">
      <c r="P229" s="2"/>
      <c r="Q229" s="2"/>
      <c r="R229" s="2"/>
      <c r="S229" s="2"/>
      <c r="T229" s="2"/>
      <c r="U229" s="2"/>
      <c r="V229" s="2"/>
      <c r="W229" s="1"/>
      <c r="X229" s="1"/>
      <c r="Y229" s="1"/>
      <c r="Z229" s="1"/>
    </row>
    <row r="230" spans="16:26">
      <c r="P230" s="2"/>
      <c r="Q230" s="2"/>
      <c r="R230" s="2"/>
      <c r="S230" s="2"/>
      <c r="T230" s="2"/>
      <c r="U230" s="2"/>
      <c r="V230" s="2"/>
      <c r="W230" s="1"/>
      <c r="X230" s="1"/>
      <c r="Y230" s="1"/>
      <c r="Z230" s="1"/>
    </row>
    <row r="231" spans="16:26">
      <c r="P231" s="2"/>
      <c r="Q231" s="2"/>
      <c r="R231" s="2"/>
      <c r="S231" s="2"/>
      <c r="T231" s="2"/>
      <c r="U231" s="2"/>
      <c r="V231" s="2"/>
      <c r="W231" s="1"/>
      <c r="X231" s="1"/>
      <c r="Y231" s="1"/>
      <c r="Z231" s="1"/>
    </row>
    <row r="232" spans="16:26">
      <c r="P232" s="2"/>
      <c r="Q232" s="2"/>
      <c r="R232" s="2"/>
      <c r="S232" s="2"/>
      <c r="T232" s="2"/>
      <c r="U232" s="2"/>
      <c r="V232" s="2"/>
      <c r="W232" s="1"/>
      <c r="X232" s="1"/>
      <c r="Y232" s="1"/>
      <c r="Z232" s="1"/>
    </row>
    <row r="233" spans="16:26">
      <c r="P233" s="2"/>
      <c r="Q233" s="2"/>
      <c r="R233" s="2"/>
      <c r="S233" s="2"/>
      <c r="T233" s="2"/>
      <c r="U233" s="2"/>
      <c r="V233" s="2"/>
      <c r="W233" s="1"/>
      <c r="X233" s="1"/>
      <c r="Y233" s="1"/>
      <c r="Z233" s="1"/>
    </row>
    <row r="234" spans="16:26">
      <c r="P234" s="2"/>
      <c r="Q234" s="2"/>
      <c r="R234" s="2"/>
      <c r="S234" s="2"/>
      <c r="T234" s="2"/>
      <c r="U234" s="2"/>
      <c r="V234" s="2"/>
      <c r="W234" s="1"/>
      <c r="X234" s="1"/>
      <c r="Y234" s="1"/>
      <c r="Z234" s="1"/>
    </row>
    <row r="235" spans="16:26">
      <c r="P235" s="2"/>
      <c r="Q235" s="2"/>
      <c r="R235" s="2"/>
      <c r="S235" s="2"/>
      <c r="T235" s="2"/>
      <c r="U235" s="2"/>
      <c r="V235" s="2"/>
      <c r="W235" s="1"/>
      <c r="X235" s="1"/>
      <c r="Y235" s="1"/>
      <c r="Z235" s="1"/>
    </row>
    <row r="236" spans="16:26">
      <c r="P236" s="2"/>
      <c r="Q236" s="2"/>
      <c r="R236" s="2"/>
      <c r="S236" s="2"/>
      <c r="T236" s="2"/>
      <c r="U236" s="2"/>
      <c r="V236" s="2"/>
      <c r="W236" s="1"/>
      <c r="X236" s="1"/>
      <c r="Y236" s="1"/>
      <c r="Z236" s="1"/>
    </row>
    <row r="237" spans="16:26">
      <c r="P237" s="2"/>
      <c r="Q237" s="2"/>
      <c r="R237" s="2"/>
      <c r="S237" s="2"/>
      <c r="T237" s="2"/>
      <c r="U237" s="2"/>
      <c r="V237" s="2"/>
      <c r="W237" s="1"/>
      <c r="X237" s="1"/>
      <c r="Y237" s="1"/>
      <c r="Z237" s="1"/>
    </row>
    <row r="238" spans="16:26">
      <c r="P238" s="2"/>
      <c r="Q238" s="2"/>
      <c r="R238" s="2"/>
      <c r="S238" s="2"/>
      <c r="T238" s="2"/>
      <c r="U238" s="2"/>
      <c r="V238" s="2"/>
      <c r="W238" s="1"/>
      <c r="X238" s="1"/>
      <c r="Y238" s="1"/>
      <c r="Z238" s="1"/>
    </row>
    <row r="239" spans="16:26">
      <c r="P239" s="2"/>
      <c r="Q239" s="2"/>
      <c r="R239" s="2"/>
      <c r="S239" s="2"/>
      <c r="T239" s="2"/>
      <c r="U239" s="2"/>
      <c r="V239" s="2"/>
      <c r="W239" s="1"/>
      <c r="X239" s="1"/>
      <c r="Y239" s="1"/>
      <c r="Z239" s="1"/>
    </row>
    <row r="240" spans="16:26">
      <c r="P240" s="2"/>
      <c r="Q240" s="2"/>
      <c r="R240" s="2"/>
      <c r="S240" s="2"/>
      <c r="T240" s="2"/>
      <c r="U240" s="2"/>
      <c r="V240" s="2"/>
      <c r="W240" s="1"/>
      <c r="X240" s="1"/>
      <c r="Y240" s="1"/>
      <c r="Z240" s="1"/>
    </row>
    <row r="241" spans="16:26">
      <c r="P241" s="2"/>
      <c r="Q241" s="2"/>
      <c r="R241" s="2"/>
      <c r="S241" s="2"/>
      <c r="T241" s="2"/>
      <c r="U241" s="2"/>
      <c r="V241" s="2"/>
      <c r="W241" s="1"/>
      <c r="X241" s="1"/>
      <c r="Y241" s="1"/>
      <c r="Z241" s="1"/>
    </row>
    <row r="242" spans="16:26">
      <c r="P242" s="2"/>
      <c r="Q242" s="2"/>
      <c r="R242" s="2"/>
      <c r="S242" s="2"/>
      <c r="T242" s="2"/>
      <c r="U242" s="2"/>
      <c r="V242" s="2"/>
      <c r="W242" s="1"/>
      <c r="X242" s="1"/>
      <c r="Y242" s="1"/>
      <c r="Z242" s="1"/>
    </row>
    <row r="243" spans="16:26">
      <c r="P243" s="2"/>
      <c r="Q243" s="2"/>
      <c r="R243" s="2"/>
      <c r="S243" s="2"/>
      <c r="T243" s="2"/>
      <c r="U243" s="2"/>
      <c r="V243" s="2"/>
      <c r="W243" s="1"/>
      <c r="X243" s="1"/>
      <c r="Y243" s="1"/>
      <c r="Z243" s="1"/>
    </row>
    <row r="244" spans="16:26">
      <c r="P244" s="2"/>
      <c r="Q244" s="2"/>
      <c r="R244" s="2"/>
      <c r="S244" s="2"/>
      <c r="T244" s="2"/>
      <c r="U244" s="2"/>
      <c r="V244" s="2"/>
      <c r="W244" s="1"/>
      <c r="X244" s="1"/>
      <c r="Y244" s="1"/>
      <c r="Z244" s="1"/>
    </row>
    <row r="245" spans="16:26">
      <c r="P245" s="2"/>
      <c r="Q245" s="2"/>
      <c r="R245" s="2"/>
      <c r="S245" s="2"/>
      <c r="T245" s="2"/>
      <c r="U245" s="2"/>
      <c r="V245" s="2"/>
      <c r="W245" s="1"/>
      <c r="X245" s="1"/>
      <c r="Y245" s="1"/>
      <c r="Z245" s="1"/>
    </row>
    <row r="246" spans="16:26">
      <c r="P246" s="2"/>
      <c r="Q246" s="2"/>
      <c r="R246" s="2"/>
      <c r="S246" s="2"/>
      <c r="T246" s="2"/>
      <c r="U246" s="2"/>
      <c r="V246" s="2"/>
      <c r="W246" s="1"/>
      <c r="X246" s="1"/>
      <c r="Y246" s="1"/>
      <c r="Z246" s="1"/>
    </row>
    <row r="247" spans="16:26">
      <c r="P247" s="2"/>
      <c r="Q247" s="2"/>
      <c r="R247" s="2"/>
      <c r="S247" s="2"/>
      <c r="T247" s="2"/>
      <c r="U247" s="2"/>
      <c r="V247" s="2"/>
      <c r="W247" s="1"/>
      <c r="X247" s="1"/>
      <c r="Y247" s="1"/>
      <c r="Z247" s="1"/>
    </row>
    <row r="248" spans="16:26">
      <c r="P248" s="2"/>
      <c r="Q248" s="2"/>
      <c r="R248" s="2"/>
      <c r="S248" s="2"/>
      <c r="T248" s="2"/>
      <c r="U248" s="2"/>
      <c r="V248" s="2"/>
      <c r="W248" s="1"/>
      <c r="X248" s="1"/>
      <c r="Y248" s="1"/>
      <c r="Z248" s="1"/>
    </row>
    <row r="249" spans="16:26">
      <c r="P249" s="2"/>
      <c r="Q249" s="2"/>
      <c r="R249" s="2"/>
      <c r="S249" s="2"/>
      <c r="T249" s="2"/>
      <c r="U249" s="2"/>
      <c r="V249" s="2"/>
      <c r="W249" s="1"/>
      <c r="X249" s="1"/>
      <c r="Y249" s="1"/>
      <c r="Z249" s="1"/>
    </row>
    <row r="250" spans="16:26">
      <c r="P250" s="2"/>
      <c r="Q250" s="2"/>
      <c r="R250" s="2"/>
      <c r="S250" s="2"/>
      <c r="T250" s="2"/>
      <c r="U250" s="2"/>
      <c r="V250" s="2"/>
      <c r="W250" s="1"/>
      <c r="X250" s="1"/>
      <c r="Y250" s="1"/>
      <c r="Z250" s="1"/>
    </row>
    <row r="251" spans="16:26">
      <c r="P251" s="2"/>
      <c r="Q251" s="2"/>
      <c r="R251" s="2"/>
      <c r="S251" s="2"/>
      <c r="T251" s="2"/>
      <c r="U251" s="2"/>
      <c r="V251" s="2"/>
      <c r="W251" s="1"/>
      <c r="X251" s="1"/>
      <c r="Y251" s="1"/>
      <c r="Z251" s="1"/>
    </row>
    <row r="252" spans="16:26">
      <c r="P252" s="2"/>
      <c r="Q252" s="2"/>
      <c r="R252" s="2"/>
      <c r="S252" s="2"/>
      <c r="T252" s="2"/>
      <c r="U252" s="2"/>
      <c r="V252" s="2"/>
      <c r="W252" s="1"/>
      <c r="X252" s="1"/>
      <c r="Y252" s="1"/>
      <c r="Z252" s="1"/>
    </row>
    <row r="253" spans="16:26">
      <c r="P253" s="2"/>
      <c r="Q253" s="2"/>
      <c r="R253" s="2"/>
      <c r="S253" s="2"/>
      <c r="T253" s="2"/>
      <c r="U253" s="2"/>
      <c r="V253" s="2"/>
      <c r="W253" s="1"/>
      <c r="X253" s="1"/>
      <c r="Y253" s="1"/>
      <c r="Z253" s="1"/>
    </row>
    <row r="254" spans="16:26">
      <c r="P254" s="2"/>
      <c r="Q254" s="2"/>
      <c r="R254" s="2"/>
      <c r="S254" s="2"/>
      <c r="T254" s="2"/>
      <c r="U254" s="2"/>
      <c r="V254" s="2"/>
      <c r="W254" s="1"/>
      <c r="X254" s="1"/>
      <c r="Y254" s="1"/>
      <c r="Z254" s="1"/>
    </row>
    <row r="255" spans="16:26">
      <c r="P255" s="2"/>
      <c r="Q255" s="2"/>
      <c r="R255" s="2"/>
      <c r="S255" s="2"/>
      <c r="T255" s="2"/>
      <c r="U255" s="2"/>
      <c r="V255" s="2"/>
      <c r="W255" s="1"/>
      <c r="X255" s="1"/>
      <c r="Y255" s="1"/>
      <c r="Z255" s="1"/>
    </row>
    <row r="256" spans="16:26">
      <c r="P256" s="2"/>
      <c r="Q256" s="2"/>
      <c r="R256" s="2"/>
      <c r="S256" s="2"/>
      <c r="T256" s="2"/>
      <c r="U256" s="2"/>
      <c r="V256" s="2"/>
      <c r="W256" s="1"/>
      <c r="X256" s="1"/>
      <c r="Y256" s="1"/>
      <c r="Z256" s="1"/>
    </row>
    <row r="257" spans="16:26">
      <c r="P257" s="2"/>
      <c r="Q257" s="2"/>
      <c r="R257" s="2"/>
      <c r="S257" s="2"/>
      <c r="T257" s="2"/>
      <c r="U257" s="2"/>
      <c r="V257" s="2"/>
      <c r="W257" s="1"/>
      <c r="X257" s="1"/>
      <c r="Y257" s="1"/>
      <c r="Z257" s="1"/>
    </row>
    <row r="258" spans="16:26">
      <c r="P258" s="2"/>
      <c r="Q258" s="2"/>
      <c r="R258" s="2"/>
      <c r="S258" s="2"/>
      <c r="T258" s="2"/>
      <c r="U258" s="2"/>
      <c r="V258" s="2"/>
      <c r="W258" s="1"/>
      <c r="X258" s="1"/>
      <c r="Y258" s="1"/>
      <c r="Z258" s="1"/>
    </row>
    <row r="259" spans="16:26">
      <c r="P259" s="2"/>
      <c r="Q259" s="2"/>
      <c r="R259" s="2"/>
      <c r="S259" s="2"/>
      <c r="T259" s="2"/>
      <c r="U259" s="2"/>
      <c r="V259" s="2"/>
      <c r="W259" s="1"/>
      <c r="X259" s="1"/>
      <c r="Y259" s="1"/>
      <c r="Z259" s="1"/>
    </row>
    <row r="260" spans="16:26">
      <c r="P260" s="2"/>
      <c r="Q260" s="2"/>
      <c r="R260" s="2"/>
      <c r="S260" s="2"/>
      <c r="T260" s="2"/>
      <c r="U260" s="2"/>
      <c r="V260" s="2"/>
      <c r="W260" s="1"/>
      <c r="X260" s="1"/>
      <c r="Y260" s="1"/>
      <c r="Z260" s="1"/>
    </row>
    <row r="261" spans="16:26">
      <c r="P261" s="2"/>
      <c r="Q261" s="2"/>
      <c r="R261" s="2"/>
      <c r="S261" s="2"/>
      <c r="T261" s="2"/>
      <c r="U261" s="2"/>
      <c r="V261" s="2"/>
      <c r="W261" s="1"/>
      <c r="X261" s="1"/>
      <c r="Y261" s="1"/>
      <c r="Z261" s="1"/>
    </row>
    <row r="262" spans="16:26">
      <c r="P262" s="2"/>
      <c r="Q262" s="2"/>
      <c r="R262" s="2"/>
      <c r="S262" s="2"/>
      <c r="T262" s="2"/>
      <c r="U262" s="2"/>
      <c r="V262" s="2"/>
      <c r="W262" s="1"/>
      <c r="X262" s="1"/>
      <c r="Y262" s="1"/>
      <c r="Z262" s="1"/>
    </row>
    <row r="263" spans="16:26">
      <c r="P263" s="2"/>
      <c r="Q263" s="2"/>
      <c r="R263" s="2"/>
      <c r="S263" s="2"/>
      <c r="T263" s="2"/>
      <c r="U263" s="2"/>
      <c r="V263" s="2"/>
      <c r="W263" s="1"/>
      <c r="X263" s="1"/>
      <c r="Y263" s="1"/>
      <c r="Z263" s="1"/>
    </row>
    <row r="264" spans="16:26">
      <c r="P264" s="2"/>
      <c r="Q264" s="2"/>
      <c r="R264" s="2"/>
      <c r="S264" s="2"/>
      <c r="T264" s="2"/>
      <c r="U264" s="2"/>
      <c r="V264" s="2"/>
      <c r="W264" s="1"/>
      <c r="X264" s="1"/>
      <c r="Y264" s="1"/>
      <c r="Z264" s="1"/>
    </row>
    <row r="265" spans="16:26">
      <c r="P265" s="2"/>
      <c r="Q265" s="2"/>
      <c r="R265" s="2"/>
      <c r="S265" s="2"/>
      <c r="T265" s="2"/>
      <c r="U265" s="2"/>
      <c r="V265" s="2"/>
      <c r="W265" s="1"/>
      <c r="X265" s="1"/>
      <c r="Y265" s="1"/>
      <c r="Z265" s="1"/>
    </row>
    <row r="266" spans="16:26">
      <c r="P266" s="2"/>
      <c r="Q266" s="2"/>
      <c r="R266" s="2"/>
      <c r="S266" s="2"/>
      <c r="T266" s="2"/>
      <c r="U266" s="2"/>
      <c r="V266" s="2"/>
      <c r="W266" s="1"/>
      <c r="X266" s="1"/>
      <c r="Y266" s="1"/>
      <c r="Z266" s="1"/>
    </row>
    <row r="267" spans="16:26">
      <c r="P267" s="2"/>
      <c r="Q267" s="2"/>
      <c r="R267" s="2"/>
      <c r="S267" s="2"/>
      <c r="T267" s="2"/>
      <c r="U267" s="2"/>
      <c r="V267" s="2"/>
      <c r="W267" s="1"/>
      <c r="X267" s="1"/>
      <c r="Y267" s="1"/>
      <c r="Z267" s="1"/>
    </row>
    <row r="268" spans="16:26">
      <c r="P268" s="2"/>
      <c r="Q268" s="2"/>
      <c r="R268" s="2"/>
      <c r="S268" s="2"/>
      <c r="T268" s="2"/>
      <c r="U268" s="2"/>
      <c r="V268" s="2"/>
      <c r="W268" s="1"/>
      <c r="X268" s="1"/>
      <c r="Y268" s="1"/>
      <c r="Z268" s="1"/>
    </row>
    <row r="269" spans="16:26">
      <c r="P269" s="2"/>
      <c r="Q269" s="2"/>
      <c r="R269" s="2"/>
      <c r="S269" s="2"/>
      <c r="T269" s="2"/>
      <c r="U269" s="2"/>
      <c r="V269" s="2"/>
      <c r="W269" s="1"/>
      <c r="X269" s="1"/>
      <c r="Y269" s="1"/>
      <c r="Z269" s="1"/>
    </row>
    <row r="270" spans="16:26">
      <c r="P270" s="2"/>
      <c r="Q270" s="2"/>
      <c r="R270" s="2"/>
      <c r="S270" s="2"/>
      <c r="T270" s="2"/>
      <c r="U270" s="2"/>
      <c r="V270" s="2"/>
      <c r="W270" s="1"/>
      <c r="X270" s="1"/>
      <c r="Y270" s="1"/>
      <c r="Z270" s="1"/>
    </row>
    <row r="271" spans="16:26">
      <c r="P271" s="2"/>
      <c r="Q271" s="2"/>
      <c r="R271" s="2"/>
      <c r="S271" s="2"/>
      <c r="T271" s="2"/>
      <c r="U271" s="2"/>
      <c r="V271" s="2"/>
      <c r="W271" s="1"/>
      <c r="X271" s="1"/>
      <c r="Y271" s="1"/>
      <c r="Z271" s="1"/>
    </row>
    <row r="272" spans="16:26">
      <c r="P272" s="2"/>
      <c r="Q272" s="2"/>
      <c r="R272" s="2"/>
      <c r="S272" s="2"/>
      <c r="T272" s="2"/>
      <c r="U272" s="2"/>
      <c r="V272" s="2"/>
      <c r="W272" s="1"/>
      <c r="X272" s="1"/>
      <c r="Y272" s="1"/>
      <c r="Z272" s="1"/>
    </row>
    <row r="273" spans="16:26">
      <c r="P273" s="2"/>
      <c r="Q273" s="2"/>
      <c r="R273" s="2"/>
      <c r="S273" s="2"/>
      <c r="T273" s="2"/>
      <c r="U273" s="2"/>
      <c r="V273" s="2"/>
      <c r="W273" s="1"/>
      <c r="X273" s="1"/>
      <c r="Y273" s="1"/>
      <c r="Z273" s="1"/>
    </row>
    <row r="274" spans="16:26">
      <c r="P274" s="2"/>
      <c r="Q274" s="2"/>
      <c r="R274" s="2"/>
      <c r="S274" s="2"/>
      <c r="T274" s="2"/>
      <c r="U274" s="2"/>
      <c r="V274" s="2"/>
      <c r="W274" s="1"/>
      <c r="X274" s="1"/>
      <c r="Y274" s="1"/>
      <c r="Z274" s="1"/>
    </row>
    <row r="275" spans="16:26">
      <c r="P275" s="2"/>
      <c r="Q275" s="2"/>
      <c r="R275" s="2"/>
      <c r="S275" s="2"/>
      <c r="T275" s="2"/>
      <c r="U275" s="2"/>
      <c r="V275" s="2"/>
      <c r="W275" s="1"/>
      <c r="X275" s="1"/>
      <c r="Y275" s="1"/>
      <c r="Z275" s="1"/>
    </row>
    <row r="276" spans="16:26">
      <c r="P276" s="2"/>
      <c r="Q276" s="2"/>
      <c r="R276" s="2"/>
      <c r="S276" s="2"/>
      <c r="T276" s="2"/>
      <c r="U276" s="2"/>
      <c r="V276" s="2"/>
      <c r="W276" s="1"/>
      <c r="X276" s="1"/>
      <c r="Y276" s="1"/>
      <c r="Z276" s="1"/>
    </row>
    <row r="277" spans="16:26">
      <c r="P277" s="2"/>
      <c r="Q277" s="2"/>
      <c r="R277" s="2"/>
      <c r="S277" s="2"/>
      <c r="T277" s="2"/>
      <c r="U277" s="2"/>
      <c r="V277" s="2"/>
      <c r="W277" s="1"/>
      <c r="X277" s="1"/>
      <c r="Y277" s="1"/>
      <c r="Z277" s="1"/>
    </row>
    <row r="278" spans="16:26">
      <c r="P278" s="2"/>
      <c r="Q278" s="2"/>
      <c r="R278" s="2"/>
      <c r="S278" s="2"/>
      <c r="T278" s="2"/>
      <c r="U278" s="2"/>
      <c r="V278" s="2"/>
      <c r="W278" s="1"/>
      <c r="X278" s="1"/>
      <c r="Y278" s="1"/>
      <c r="Z278" s="1"/>
    </row>
    <row r="279" spans="16:26">
      <c r="P279" s="2"/>
      <c r="Q279" s="2"/>
      <c r="R279" s="2"/>
      <c r="S279" s="2"/>
      <c r="T279" s="2"/>
      <c r="U279" s="2"/>
      <c r="V279" s="2"/>
      <c r="W279" s="1"/>
      <c r="X279" s="1"/>
      <c r="Y279" s="1"/>
      <c r="Z279" s="1"/>
    </row>
    <row r="280" spans="16:26">
      <c r="P280" s="2"/>
      <c r="Q280" s="2"/>
      <c r="R280" s="2"/>
      <c r="S280" s="2"/>
      <c r="T280" s="2"/>
      <c r="U280" s="2"/>
      <c r="V280" s="2"/>
      <c r="W280" s="1"/>
      <c r="X280" s="1"/>
      <c r="Y280" s="1"/>
      <c r="Z280" s="1"/>
    </row>
    <row r="281" spans="16:26">
      <c r="P281" s="2"/>
      <c r="Q281" s="2"/>
      <c r="R281" s="2"/>
      <c r="S281" s="2"/>
      <c r="T281" s="2"/>
      <c r="U281" s="2"/>
      <c r="V281" s="2"/>
      <c r="W281" s="1"/>
      <c r="X281" s="1"/>
      <c r="Y281" s="1"/>
      <c r="Z281" s="1"/>
    </row>
    <row r="282" spans="16:26">
      <c r="P282" s="2"/>
      <c r="Q282" s="2"/>
      <c r="R282" s="2"/>
      <c r="S282" s="2"/>
      <c r="T282" s="2"/>
      <c r="U282" s="2"/>
      <c r="V282" s="2"/>
      <c r="W282" s="1"/>
      <c r="X282" s="1"/>
      <c r="Y282" s="1"/>
      <c r="Z282" s="1"/>
    </row>
    <row r="283" spans="16:26">
      <c r="P283" s="2"/>
      <c r="Q283" s="2"/>
      <c r="R283" s="2"/>
      <c r="S283" s="2"/>
      <c r="T283" s="2"/>
      <c r="U283" s="2"/>
      <c r="V283" s="2"/>
      <c r="W283" s="1"/>
      <c r="X283" s="1"/>
      <c r="Y283" s="1"/>
      <c r="Z283" s="1"/>
    </row>
    <row r="284" spans="16:26">
      <c r="P284" s="2"/>
      <c r="Q284" s="2"/>
      <c r="R284" s="2"/>
      <c r="S284" s="2"/>
      <c r="T284" s="2"/>
      <c r="U284" s="2"/>
      <c r="V284" s="2"/>
      <c r="W284" s="1"/>
      <c r="X284" s="1"/>
      <c r="Y284" s="1"/>
      <c r="Z284" s="1"/>
    </row>
    <row r="285" spans="16:26">
      <c r="P285" s="2"/>
      <c r="Q285" s="2"/>
      <c r="R285" s="2"/>
      <c r="S285" s="2"/>
      <c r="T285" s="2"/>
      <c r="U285" s="2"/>
      <c r="V285" s="2"/>
      <c r="W285" s="1"/>
      <c r="X285" s="1"/>
      <c r="Y285" s="1"/>
      <c r="Z285" s="1"/>
    </row>
    <row r="286" spans="16:26">
      <c r="P286" s="2"/>
      <c r="Q286" s="2"/>
      <c r="R286" s="2"/>
      <c r="S286" s="2"/>
      <c r="T286" s="2"/>
      <c r="U286" s="2"/>
      <c r="V286" s="2"/>
      <c r="W286" s="1"/>
      <c r="X286" s="1"/>
      <c r="Y286" s="1"/>
      <c r="Z286" s="1"/>
    </row>
    <row r="287" spans="16:26">
      <c r="P287" s="2"/>
      <c r="Q287" s="2"/>
      <c r="R287" s="2"/>
      <c r="S287" s="2"/>
      <c r="T287" s="2"/>
      <c r="U287" s="2"/>
      <c r="V287" s="2"/>
      <c r="W287" s="1"/>
      <c r="X287" s="1"/>
      <c r="Y287" s="1"/>
      <c r="Z287" s="1"/>
    </row>
    <row r="288" spans="16:26">
      <c r="P288" s="2"/>
      <c r="Q288" s="2"/>
      <c r="R288" s="2"/>
      <c r="S288" s="2"/>
      <c r="T288" s="2"/>
      <c r="U288" s="2"/>
      <c r="V288" s="2"/>
      <c r="W288" s="1"/>
      <c r="X288" s="1"/>
      <c r="Y288" s="1"/>
      <c r="Z288" s="1"/>
    </row>
    <row r="289" spans="16:26">
      <c r="P289" s="2"/>
      <c r="Q289" s="2"/>
      <c r="R289" s="2"/>
      <c r="S289" s="2"/>
      <c r="T289" s="2"/>
      <c r="U289" s="2"/>
      <c r="V289" s="2"/>
      <c r="W289" s="1"/>
      <c r="X289" s="1"/>
      <c r="Y289" s="1"/>
      <c r="Z289" s="1"/>
    </row>
    <row r="290" spans="16:26">
      <c r="P290" s="2"/>
      <c r="Q290" s="2"/>
      <c r="R290" s="2"/>
      <c r="S290" s="2"/>
      <c r="T290" s="2"/>
      <c r="U290" s="2"/>
      <c r="V290" s="2"/>
      <c r="W290" s="1"/>
      <c r="X290" s="1"/>
      <c r="Y290" s="1"/>
      <c r="Z290" s="1"/>
    </row>
    <row r="291" spans="16:26">
      <c r="P291" s="2"/>
      <c r="Q291" s="2"/>
      <c r="R291" s="2"/>
      <c r="S291" s="2"/>
      <c r="T291" s="2"/>
      <c r="U291" s="2"/>
      <c r="V291" s="2"/>
      <c r="W291" s="1"/>
      <c r="X291" s="1"/>
      <c r="Y291" s="1"/>
      <c r="Z291" s="1"/>
    </row>
    <row r="292" spans="16:26">
      <c r="P292" s="2"/>
      <c r="Q292" s="2"/>
      <c r="R292" s="2"/>
      <c r="S292" s="2"/>
      <c r="T292" s="2"/>
      <c r="U292" s="2"/>
      <c r="V292" s="2"/>
      <c r="W292" s="1"/>
      <c r="X292" s="1"/>
      <c r="Y292" s="1"/>
      <c r="Z292" s="1"/>
    </row>
    <row r="293" spans="16:26">
      <c r="P293" s="2"/>
      <c r="Q293" s="2"/>
      <c r="R293" s="2"/>
      <c r="S293" s="2"/>
      <c r="T293" s="2"/>
      <c r="U293" s="2"/>
      <c r="V293" s="2"/>
      <c r="W293" s="1"/>
      <c r="X293" s="1"/>
      <c r="Y293" s="1"/>
      <c r="Z293" s="1"/>
    </row>
    <row r="294" spans="16:26">
      <c r="P294" s="2"/>
      <c r="Q294" s="2"/>
      <c r="R294" s="2"/>
      <c r="S294" s="2"/>
      <c r="T294" s="2"/>
      <c r="U294" s="2"/>
      <c r="V294" s="2"/>
      <c r="W294" s="1"/>
      <c r="X294" s="1"/>
      <c r="Y294" s="1"/>
      <c r="Z294" s="1"/>
    </row>
    <row r="295" spans="16:26">
      <c r="P295" s="2"/>
      <c r="Q295" s="2"/>
      <c r="R295" s="2"/>
      <c r="S295" s="2"/>
      <c r="T295" s="2"/>
      <c r="U295" s="2"/>
      <c r="V295" s="2"/>
      <c r="W295" s="1"/>
      <c r="X295" s="1"/>
      <c r="Y295" s="1"/>
      <c r="Z295" s="1"/>
    </row>
    <row r="296" spans="16:26">
      <c r="P296" s="2"/>
      <c r="Q296" s="2"/>
      <c r="R296" s="2"/>
      <c r="S296" s="2"/>
      <c r="T296" s="2"/>
      <c r="U296" s="2"/>
      <c r="V296" s="2"/>
      <c r="W296" s="1"/>
      <c r="X296" s="1"/>
      <c r="Y296" s="1"/>
      <c r="Z296" s="1"/>
    </row>
    <row r="297" spans="16:26">
      <c r="P297" s="2"/>
      <c r="Q297" s="2"/>
      <c r="R297" s="2"/>
      <c r="S297" s="2"/>
      <c r="T297" s="2"/>
      <c r="U297" s="2"/>
      <c r="V297" s="2"/>
      <c r="W297" s="1"/>
      <c r="X297" s="1"/>
      <c r="Y297" s="1"/>
      <c r="Z297" s="1"/>
    </row>
    <row r="298" spans="16:26">
      <c r="P298" s="2"/>
      <c r="Q298" s="2"/>
      <c r="R298" s="2"/>
      <c r="S298" s="2"/>
      <c r="T298" s="2"/>
      <c r="U298" s="2"/>
      <c r="V298" s="2"/>
      <c r="W298" s="1"/>
      <c r="X298" s="1"/>
      <c r="Y298" s="1"/>
      <c r="Z298" s="1"/>
    </row>
    <row r="299" spans="16:26">
      <c r="P299" s="2"/>
      <c r="Q299" s="2"/>
      <c r="R299" s="2"/>
      <c r="S299" s="2"/>
      <c r="T299" s="2"/>
      <c r="U299" s="2"/>
      <c r="V299" s="2"/>
      <c r="W299" s="1"/>
      <c r="X299" s="1"/>
      <c r="Y299" s="1"/>
      <c r="Z299" s="1"/>
    </row>
    <row r="300" spans="16:26">
      <c r="P300" s="2"/>
      <c r="Q300" s="2"/>
      <c r="R300" s="2"/>
      <c r="S300" s="2"/>
      <c r="T300" s="2"/>
      <c r="U300" s="2"/>
      <c r="V300" s="2"/>
      <c r="W300" s="1"/>
      <c r="X300" s="1"/>
      <c r="Y300" s="1"/>
      <c r="Z300" s="1"/>
    </row>
    <row r="301" spans="16:26">
      <c r="P301" s="2"/>
      <c r="Q301" s="2"/>
      <c r="R301" s="2"/>
      <c r="S301" s="2"/>
      <c r="T301" s="2"/>
      <c r="U301" s="2"/>
      <c r="V301" s="2"/>
      <c r="W301" s="1"/>
      <c r="X301" s="1"/>
      <c r="Y301" s="1"/>
      <c r="Z301" s="1"/>
    </row>
    <row r="302" spans="16:26">
      <c r="P302" s="2"/>
      <c r="Q302" s="2"/>
      <c r="R302" s="2"/>
      <c r="S302" s="2"/>
      <c r="T302" s="2"/>
      <c r="U302" s="2"/>
      <c r="V302" s="2"/>
      <c r="W302" s="1"/>
      <c r="X302" s="1"/>
      <c r="Y302" s="1"/>
      <c r="Z302" s="1"/>
    </row>
    <row r="303" spans="16:26">
      <c r="P303" s="2"/>
      <c r="Q303" s="2"/>
      <c r="R303" s="2"/>
      <c r="S303" s="2"/>
      <c r="T303" s="2"/>
      <c r="U303" s="2"/>
      <c r="V303" s="2"/>
      <c r="W303" s="1"/>
      <c r="X303" s="1"/>
      <c r="Y303" s="1"/>
      <c r="Z303" s="1"/>
    </row>
    <row r="304" spans="16:26">
      <c r="P304" s="2"/>
      <c r="Q304" s="2"/>
      <c r="R304" s="2"/>
      <c r="S304" s="2"/>
      <c r="T304" s="2"/>
      <c r="U304" s="2"/>
      <c r="V304" s="2"/>
      <c r="W304" s="1"/>
      <c r="X304" s="1"/>
      <c r="Y304" s="1"/>
      <c r="Z304" s="1"/>
    </row>
    <row r="305" spans="16:26">
      <c r="P305" s="2"/>
      <c r="Q305" s="2"/>
      <c r="R305" s="2"/>
      <c r="S305" s="2"/>
      <c r="T305" s="2"/>
      <c r="U305" s="2"/>
      <c r="V305" s="2"/>
      <c r="W305" s="1"/>
      <c r="X305" s="1"/>
      <c r="Y305" s="1"/>
      <c r="Z305" s="1"/>
    </row>
    <row r="306" spans="16:26">
      <c r="P306" s="2"/>
      <c r="Q306" s="2"/>
      <c r="R306" s="2"/>
      <c r="S306" s="2"/>
      <c r="T306" s="2"/>
      <c r="U306" s="2"/>
      <c r="V306" s="2"/>
      <c r="W306" s="1"/>
      <c r="X306" s="1"/>
      <c r="Y306" s="1"/>
      <c r="Z306" s="1"/>
    </row>
    <row r="307" spans="16:26">
      <c r="P307" s="2"/>
      <c r="Q307" s="2"/>
      <c r="R307" s="2"/>
      <c r="S307" s="2"/>
      <c r="T307" s="2"/>
      <c r="U307" s="2"/>
      <c r="V307" s="2"/>
      <c r="W307" s="1"/>
      <c r="X307" s="1"/>
      <c r="Y307" s="1"/>
      <c r="Z307" s="1"/>
    </row>
    <row r="308" spans="16:26">
      <c r="P308" s="2"/>
      <c r="Q308" s="2"/>
      <c r="R308" s="2"/>
      <c r="S308" s="2"/>
      <c r="T308" s="2"/>
      <c r="U308" s="2"/>
      <c r="V308" s="2"/>
      <c r="W308" s="1"/>
      <c r="X308" s="1"/>
      <c r="Y308" s="1"/>
      <c r="Z308" s="1"/>
    </row>
    <row r="309" spans="16:26">
      <c r="P309" s="2"/>
      <c r="Q309" s="2"/>
      <c r="R309" s="2"/>
      <c r="S309" s="2"/>
      <c r="T309" s="2"/>
      <c r="U309" s="2"/>
      <c r="V309" s="2"/>
      <c r="W309" s="1"/>
      <c r="X309" s="1"/>
      <c r="Y309" s="1"/>
      <c r="Z309" s="1"/>
    </row>
    <row r="310" spans="16:26">
      <c r="P310" s="2"/>
      <c r="Q310" s="2"/>
      <c r="R310" s="2"/>
      <c r="S310" s="2"/>
      <c r="T310" s="2"/>
      <c r="U310" s="2"/>
      <c r="V310" s="2"/>
      <c r="W310" s="1"/>
      <c r="X310" s="1"/>
      <c r="Y310" s="1"/>
      <c r="Z310" s="1"/>
    </row>
    <row r="311" spans="16:26">
      <c r="P311" s="2"/>
      <c r="Q311" s="2"/>
      <c r="R311" s="2"/>
      <c r="S311" s="2"/>
      <c r="T311" s="2"/>
      <c r="U311" s="2"/>
      <c r="V311" s="2"/>
      <c r="W311" s="1"/>
      <c r="X311" s="1"/>
      <c r="Y311" s="1"/>
      <c r="Z311" s="1"/>
    </row>
    <row r="312" spans="16:26">
      <c r="P312" s="2"/>
      <c r="Q312" s="2"/>
      <c r="R312" s="2"/>
      <c r="S312" s="2"/>
      <c r="T312" s="2"/>
      <c r="U312" s="2"/>
      <c r="V312" s="2"/>
      <c r="W312" s="1"/>
      <c r="X312" s="1"/>
      <c r="Y312" s="1"/>
      <c r="Z312" s="1"/>
    </row>
    <row r="313" spans="16:26">
      <c r="P313" s="2"/>
      <c r="Q313" s="2"/>
      <c r="R313" s="2"/>
      <c r="S313" s="2"/>
      <c r="T313" s="2"/>
      <c r="U313" s="2"/>
      <c r="V313" s="2"/>
      <c r="W313" s="1"/>
      <c r="X313" s="1"/>
      <c r="Y313" s="1"/>
      <c r="Z313" s="1"/>
    </row>
    <row r="314" spans="16:26">
      <c r="P314" s="2"/>
      <c r="Q314" s="2"/>
      <c r="R314" s="2"/>
      <c r="S314" s="2"/>
      <c r="T314" s="2"/>
      <c r="U314" s="2"/>
      <c r="V314" s="2"/>
      <c r="W314" s="1"/>
      <c r="X314" s="1"/>
      <c r="Y314" s="1"/>
      <c r="Z314" s="1"/>
    </row>
    <row r="315" spans="16:26">
      <c r="P315" s="2"/>
      <c r="Q315" s="2"/>
      <c r="R315" s="2"/>
      <c r="S315" s="2"/>
      <c r="T315" s="2"/>
      <c r="U315" s="2"/>
      <c r="V315" s="2"/>
      <c r="W315" s="1"/>
      <c r="X315" s="1"/>
      <c r="Y315" s="1"/>
      <c r="Z315" s="1"/>
    </row>
    <row r="316" spans="16:26">
      <c r="P316" s="2"/>
      <c r="Q316" s="2"/>
      <c r="R316" s="2"/>
      <c r="S316" s="2"/>
      <c r="T316" s="2"/>
      <c r="U316" s="2"/>
      <c r="V316" s="2"/>
      <c r="W316" s="1"/>
      <c r="X316" s="1"/>
      <c r="Y316" s="1"/>
      <c r="Z316" s="1"/>
    </row>
    <row r="317" spans="16:26">
      <c r="P317" s="2"/>
      <c r="Q317" s="2"/>
      <c r="R317" s="2"/>
      <c r="S317" s="2"/>
      <c r="T317" s="2"/>
      <c r="U317" s="2"/>
      <c r="V317" s="2"/>
      <c r="W317" s="1"/>
      <c r="X317" s="1"/>
      <c r="Y317" s="1"/>
      <c r="Z317" s="1"/>
    </row>
    <row r="318" spans="16:26">
      <c r="P318" s="2"/>
      <c r="Q318" s="2"/>
      <c r="R318" s="2"/>
      <c r="S318" s="2"/>
      <c r="T318" s="2"/>
      <c r="U318" s="2"/>
      <c r="V318" s="2"/>
      <c r="W318" s="1"/>
      <c r="X318" s="1"/>
      <c r="Y318" s="1"/>
      <c r="Z318" s="1"/>
    </row>
    <row r="319" spans="16:26">
      <c r="P319" s="2"/>
      <c r="Q319" s="2"/>
      <c r="R319" s="2"/>
      <c r="S319" s="2"/>
      <c r="T319" s="2"/>
      <c r="U319" s="2"/>
      <c r="V319" s="2"/>
      <c r="W319" s="1"/>
      <c r="X319" s="1"/>
      <c r="Y319" s="1"/>
      <c r="Z319" s="1"/>
    </row>
    <row r="320" spans="16:26">
      <c r="P320" s="2"/>
      <c r="Q320" s="2"/>
      <c r="R320" s="2"/>
      <c r="S320" s="2"/>
      <c r="T320" s="2"/>
      <c r="U320" s="2"/>
      <c r="V320" s="2"/>
      <c r="W320" s="1"/>
      <c r="X320" s="1"/>
      <c r="Y320" s="1"/>
      <c r="Z320" s="1"/>
    </row>
    <row r="321" spans="2:26">
      <c r="P321" s="2"/>
      <c r="Q321" s="2"/>
      <c r="R321" s="2"/>
      <c r="S321" s="2"/>
      <c r="T321" s="2"/>
      <c r="U321" s="2"/>
      <c r="V321" s="2"/>
      <c r="W321" s="1"/>
      <c r="X321" s="1"/>
      <c r="Y321" s="1"/>
      <c r="Z321" s="1"/>
    </row>
    <row r="322" spans="2:26">
      <c r="P322" s="2"/>
      <c r="Q322" s="2"/>
      <c r="R322" s="2"/>
      <c r="S322" s="2"/>
      <c r="T322" s="2"/>
      <c r="U322" s="2"/>
      <c r="V322" s="2"/>
      <c r="W322" s="1"/>
      <c r="X322" s="1"/>
      <c r="Y322" s="1"/>
      <c r="Z322" s="1"/>
    </row>
    <row r="323" spans="2:26">
      <c r="P323" s="2"/>
      <c r="Q323" s="2"/>
      <c r="R323" s="2"/>
      <c r="S323" s="2"/>
      <c r="T323" s="2"/>
      <c r="U323" s="2"/>
      <c r="V323" s="2"/>
      <c r="W323" s="1"/>
      <c r="X323" s="1"/>
      <c r="Y323" s="1"/>
      <c r="Z323" s="1"/>
    </row>
    <row r="324" spans="2:26">
      <c r="P324" s="2"/>
      <c r="Q324" s="2"/>
      <c r="R324" s="2"/>
      <c r="S324" s="2"/>
      <c r="T324" s="2"/>
      <c r="U324" s="2"/>
      <c r="V324" s="2"/>
      <c r="W324" s="1"/>
      <c r="X324" s="1"/>
      <c r="Y324" s="1"/>
      <c r="Z324" s="1"/>
    </row>
    <row r="325" spans="2:26">
      <c r="P325" s="2"/>
      <c r="Q325" s="2"/>
      <c r="R325" s="2"/>
      <c r="S325" s="2"/>
      <c r="T325" s="2"/>
      <c r="U325" s="2"/>
      <c r="V325" s="2"/>
      <c r="W325" s="1"/>
      <c r="X325" s="1"/>
      <c r="Y325" s="1"/>
      <c r="Z325" s="1"/>
    </row>
    <row r="326" spans="2:26">
      <c r="P326" s="2"/>
      <c r="Q326" s="2"/>
      <c r="R326" s="2"/>
      <c r="S326" s="2"/>
      <c r="T326" s="2"/>
      <c r="U326" s="2"/>
      <c r="V326" s="2"/>
      <c r="W326" s="1"/>
      <c r="X326" s="1"/>
      <c r="Y326" s="1"/>
      <c r="Z326" s="1"/>
    </row>
    <row r="327" spans="2:26">
      <c r="P327" s="2"/>
      <c r="Q327" s="2"/>
      <c r="R327" s="2"/>
      <c r="S327" s="2"/>
      <c r="T327" s="2"/>
      <c r="U327" s="2"/>
      <c r="V327" s="2"/>
      <c r="W327" s="1"/>
      <c r="X327" s="1"/>
      <c r="Y327" s="1"/>
      <c r="Z327" s="1"/>
    </row>
    <row r="328" spans="2:26">
      <c r="P328" s="2"/>
      <c r="Q328" s="2"/>
      <c r="R328" s="2"/>
      <c r="S328" s="2"/>
      <c r="T328" s="2"/>
      <c r="U328" s="2"/>
      <c r="V328" s="2"/>
      <c r="W328" s="1"/>
      <c r="X328" s="1"/>
      <c r="Y328" s="1"/>
      <c r="Z328" s="1"/>
    </row>
    <row r="329" spans="2:26">
      <c r="P329" s="2"/>
      <c r="Q329" s="2"/>
      <c r="R329" s="2"/>
      <c r="S329" s="2"/>
      <c r="T329" s="2"/>
      <c r="U329" s="2"/>
      <c r="V329" s="2"/>
      <c r="W329" s="1"/>
      <c r="X329" s="1"/>
      <c r="Y329" s="1"/>
      <c r="Z329" s="1"/>
    </row>
    <row r="330" spans="2:26">
      <c r="P330" s="2"/>
      <c r="Q330" s="2"/>
      <c r="R330" s="2"/>
      <c r="S330" s="2"/>
      <c r="T330" s="2"/>
      <c r="U330" s="2"/>
      <c r="V330" s="2"/>
      <c r="W330" s="1"/>
      <c r="X330" s="1"/>
      <c r="Y330" s="1"/>
      <c r="Z330" s="1"/>
    </row>
    <row r="331" spans="2:26">
      <c r="P331" s="2"/>
      <c r="Q331" s="2"/>
      <c r="R331" s="2"/>
      <c r="S331" s="2"/>
      <c r="T331" s="2"/>
      <c r="U331" s="2"/>
      <c r="V331" s="2"/>
      <c r="W331" s="1"/>
      <c r="X331" s="1"/>
      <c r="Y331" s="1"/>
      <c r="Z331" s="1"/>
    </row>
    <row r="332" spans="2:26">
      <c r="B332" s="2"/>
      <c r="C332" s="2"/>
      <c r="D332" s="26"/>
      <c r="E332" s="2"/>
      <c r="P332" s="2"/>
      <c r="Q332" s="2"/>
      <c r="R332" s="2"/>
      <c r="S332" s="2"/>
      <c r="T332" s="2"/>
      <c r="U332" s="2"/>
      <c r="V332" s="2"/>
      <c r="W332" s="1"/>
      <c r="X332" s="1"/>
      <c r="Y332" s="1"/>
      <c r="Z332" s="1"/>
    </row>
    <row r="333" spans="2:26">
      <c r="B333" s="2"/>
      <c r="C333" s="2"/>
      <c r="D333" s="26"/>
      <c r="E333" s="2"/>
      <c r="P333" s="2"/>
      <c r="Q333" s="2"/>
      <c r="R333" s="2"/>
      <c r="S333" s="2"/>
      <c r="T333" s="2"/>
      <c r="U333" s="2"/>
      <c r="V333" s="2"/>
      <c r="W333" s="1"/>
      <c r="X333" s="1"/>
      <c r="Y333" s="1"/>
      <c r="Z333" s="1"/>
    </row>
    <row r="334" spans="2:26">
      <c r="B334" s="2"/>
      <c r="C334" s="2"/>
      <c r="D334" s="26"/>
      <c r="E334" s="2"/>
      <c r="P334" s="2"/>
      <c r="Q334" s="2"/>
      <c r="R334" s="2"/>
      <c r="S334" s="2"/>
      <c r="T334" s="2"/>
      <c r="U334" s="2"/>
      <c r="V334" s="2"/>
      <c r="W334" s="1"/>
      <c r="X334" s="1"/>
      <c r="Y334" s="1"/>
      <c r="Z334" s="1"/>
    </row>
    <row r="335" spans="2:26">
      <c r="B335" s="2"/>
      <c r="C335" s="2"/>
      <c r="D335" s="26"/>
      <c r="E335" s="2"/>
      <c r="P335" s="2"/>
      <c r="Q335" s="2"/>
      <c r="R335" s="2"/>
      <c r="S335" s="2"/>
      <c r="T335" s="2"/>
      <c r="U335" s="2"/>
      <c r="V335" s="2"/>
      <c r="W335" s="1"/>
      <c r="X335" s="1"/>
      <c r="Y335" s="1"/>
      <c r="Z335" s="1"/>
    </row>
    <row r="336" spans="2:26">
      <c r="B336" s="2"/>
      <c r="C336" s="2"/>
      <c r="D336" s="26"/>
      <c r="E336" s="2"/>
      <c r="P336" s="2"/>
      <c r="Q336" s="2"/>
      <c r="R336" s="2"/>
      <c r="S336" s="2"/>
      <c r="T336" s="2"/>
      <c r="U336" s="2"/>
      <c r="V336" s="2"/>
      <c r="W336" s="1"/>
      <c r="X336" s="1"/>
      <c r="Y336" s="1"/>
      <c r="Z336" s="1"/>
    </row>
    <row r="337" spans="2:26">
      <c r="B337" s="2"/>
      <c r="C337" s="2"/>
      <c r="D337" s="26"/>
      <c r="E337" s="2"/>
      <c r="P337" s="2"/>
      <c r="Q337" s="2"/>
      <c r="R337" s="2"/>
      <c r="S337" s="2"/>
      <c r="T337" s="2"/>
      <c r="U337" s="2"/>
      <c r="V337" s="2"/>
      <c r="W337" s="1"/>
      <c r="X337" s="1"/>
      <c r="Y337" s="1"/>
      <c r="Z337" s="1"/>
    </row>
    <row r="338" spans="2:26">
      <c r="B338" s="2"/>
      <c r="C338" s="2"/>
      <c r="D338" s="26"/>
      <c r="E338" s="2"/>
      <c r="P338" s="2"/>
      <c r="Q338" s="2"/>
      <c r="R338" s="2"/>
      <c r="S338" s="2"/>
      <c r="T338" s="2"/>
      <c r="U338" s="2"/>
      <c r="V338" s="2"/>
      <c r="W338" s="1"/>
      <c r="X338" s="1"/>
      <c r="Y338" s="1"/>
      <c r="Z338" s="1"/>
    </row>
    <row r="339" spans="2:26">
      <c r="B339" s="2"/>
      <c r="C339" s="2"/>
      <c r="D339" s="26"/>
      <c r="E339" s="2"/>
      <c r="P339" s="2"/>
      <c r="Q339" s="2"/>
      <c r="R339" s="2"/>
      <c r="S339" s="2"/>
      <c r="T339" s="2"/>
      <c r="U339" s="2"/>
      <c r="V339" s="2"/>
      <c r="W339" s="1"/>
      <c r="X339" s="1"/>
      <c r="Y339" s="1"/>
      <c r="Z339" s="1"/>
    </row>
    <row r="340" spans="2:26">
      <c r="B340" s="2"/>
      <c r="C340" s="2"/>
      <c r="D340" s="26"/>
      <c r="E340" s="2"/>
      <c r="P340" s="2"/>
      <c r="Q340" s="2"/>
      <c r="R340" s="2"/>
      <c r="S340" s="2"/>
      <c r="T340" s="2"/>
      <c r="U340" s="2"/>
      <c r="V340" s="2"/>
      <c r="W340" s="1"/>
      <c r="X340" s="1"/>
      <c r="Y340" s="1"/>
      <c r="Z340" s="1"/>
    </row>
    <row r="341" spans="2:26">
      <c r="B341" s="2"/>
      <c r="C341" s="2"/>
      <c r="D341" s="26"/>
      <c r="E341" s="2"/>
      <c r="P341" s="2"/>
      <c r="Q341" s="2"/>
      <c r="R341" s="2"/>
      <c r="S341" s="2"/>
      <c r="T341" s="2"/>
      <c r="U341" s="2"/>
      <c r="V341" s="2"/>
      <c r="W341" s="1"/>
      <c r="X341" s="1"/>
      <c r="Y341" s="1"/>
      <c r="Z341" s="1"/>
    </row>
    <row r="342" spans="2:26">
      <c r="B342" s="2"/>
      <c r="C342" s="2"/>
      <c r="D342" s="26"/>
      <c r="E342" s="2"/>
      <c r="P342" s="2"/>
      <c r="Q342" s="2"/>
      <c r="R342" s="2"/>
      <c r="S342" s="2"/>
      <c r="T342" s="2"/>
      <c r="U342" s="2"/>
      <c r="V342" s="2"/>
      <c r="W342" s="1"/>
      <c r="X342" s="1"/>
      <c r="Y342" s="1"/>
      <c r="Z342" s="1"/>
    </row>
    <row r="343" spans="2:26">
      <c r="B343" s="2"/>
      <c r="C343" s="2"/>
      <c r="D343" s="26"/>
      <c r="E343" s="2"/>
      <c r="P343" s="2"/>
      <c r="Q343" s="2"/>
      <c r="R343" s="2"/>
      <c r="S343" s="2"/>
      <c r="T343" s="2"/>
      <c r="U343" s="2"/>
      <c r="V343" s="2"/>
      <c r="W343" s="1"/>
      <c r="X343" s="1"/>
      <c r="Y343" s="1"/>
      <c r="Z343" s="1"/>
    </row>
    <row r="344" spans="2:26">
      <c r="B344" s="2"/>
      <c r="C344" s="2"/>
      <c r="D344" s="26"/>
      <c r="E344" s="2"/>
      <c r="P344" s="2"/>
      <c r="Q344" s="2"/>
      <c r="R344" s="2"/>
      <c r="S344" s="2"/>
      <c r="T344" s="2"/>
      <c r="U344" s="2"/>
      <c r="V344" s="2"/>
      <c r="W344" s="1"/>
      <c r="X344" s="1"/>
      <c r="Y344" s="1"/>
      <c r="Z344" s="1"/>
    </row>
    <row r="345" spans="2:26">
      <c r="B345" s="2"/>
      <c r="C345" s="2"/>
      <c r="D345" s="26"/>
      <c r="E345" s="2"/>
      <c r="P345" s="2"/>
      <c r="Q345" s="2"/>
      <c r="R345" s="2"/>
      <c r="S345" s="2"/>
      <c r="T345" s="2"/>
      <c r="U345" s="2"/>
      <c r="V345" s="2"/>
      <c r="W345" s="1"/>
      <c r="X345" s="1"/>
      <c r="Y345" s="1"/>
      <c r="Z345" s="1"/>
    </row>
    <row r="346" spans="2:26">
      <c r="B346" s="2"/>
      <c r="C346" s="2"/>
      <c r="D346" s="26"/>
      <c r="E346" s="2"/>
      <c r="P346" s="2"/>
      <c r="Q346" s="2"/>
      <c r="R346" s="2"/>
      <c r="S346" s="2"/>
      <c r="T346" s="2"/>
      <c r="U346" s="2"/>
      <c r="V346" s="2"/>
      <c r="W346" s="1"/>
      <c r="X346" s="1"/>
      <c r="Y346" s="1"/>
      <c r="Z346" s="1"/>
    </row>
    <row r="347" spans="2:26">
      <c r="B347" s="2"/>
      <c r="C347" s="2"/>
      <c r="D347" s="26"/>
      <c r="E347" s="2"/>
      <c r="F347" s="2"/>
      <c r="G347" s="2"/>
      <c r="H347" s="2"/>
      <c r="I347" s="1"/>
      <c r="J347" s="1"/>
      <c r="K347" s="1"/>
      <c r="L347" s="1"/>
      <c r="P347" s="2"/>
      <c r="Q347" s="2"/>
      <c r="R347" s="2"/>
      <c r="S347" s="2"/>
      <c r="T347" s="2"/>
      <c r="U347" s="2"/>
      <c r="V347" s="2"/>
      <c r="W347" s="1"/>
      <c r="X347" s="1"/>
      <c r="Y347" s="1"/>
      <c r="Z347" s="1"/>
    </row>
    <row r="348" spans="2:26">
      <c r="B348" s="2"/>
      <c r="C348" s="2"/>
      <c r="D348" s="26"/>
      <c r="E348" s="2"/>
      <c r="F348" s="2"/>
      <c r="G348" s="2"/>
      <c r="H348" s="2"/>
      <c r="I348" s="1"/>
      <c r="J348" s="1"/>
      <c r="K348" s="1"/>
      <c r="L348" s="1"/>
    </row>
    <row r="349" spans="2:26">
      <c r="B349" s="2"/>
      <c r="C349" s="2"/>
      <c r="D349" s="26"/>
      <c r="E349" s="2"/>
      <c r="F349" s="2"/>
      <c r="G349" s="2"/>
      <c r="H349" s="2"/>
      <c r="I349" s="1"/>
      <c r="J349" s="1"/>
      <c r="K349" s="1"/>
      <c r="L349" s="1"/>
    </row>
    <row r="350" spans="2:26">
      <c r="B350" s="2"/>
      <c r="C350" s="2"/>
      <c r="D350" s="26"/>
      <c r="E350" s="2"/>
      <c r="F350" s="2"/>
      <c r="G350" s="2"/>
      <c r="H350" s="2"/>
      <c r="I350" s="1"/>
      <c r="J350" s="1"/>
      <c r="K350" s="1"/>
      <c r="L350" s="1"/>
    </row>
    <row r="351" spans="2:26">
      <c r="B351" s="2"/>
      <c r="C351" s="2"/>
      <c r="D351" s="26"/>
      <c r="E351" s="2"/>
      <c r="F351" s="2"/>
      <c r="G351" s="2"/>
      <c r="H351" s="2"/>
      <c r="I351" s="1"/>
      <c r="J351" s="1"/>
      <c r="K351" s="1"/>
      <c r="L351" s="1"/>
    </row>
    <row r="352" spans="2:26">
      <c r="B352" s="2"/>
      <c r="C352" s="2"/>
      <c r="D352" s="26"/>
      <c r="E352" s="2"/>
      <c r="F352" s="2"/>
      <c r="G352" s="2"/>
      <c r="H352" s="2"/>
      <c r="I352" s="1"/>
      <c r="J352" s="1"/>
      <c r="K352" s="1"/>
      <c r="L352" s="1"/>
    </row>
    <row r="353" spans="2:12">
      <c r="B353" s="2"/>
      <c r="C353" s="2"/>
      <c r="D353" s="26"/>
      <c r="E353" s="2"/>
      <c r="F353" s="2"/>
      <c r="G353" s="2"/>
      <c r="H353" s="2"/>
      <c r="I353" s="1"/>
      <c r="J353" s="1"/>
      <c r="K353" s="1"/>
      <c r="L353" s="1"/>
    </row>
    <row r="354" spans="2:12">
      <c r="B354" s="2"/>
      <c r="C354" s="2"/>
      <c r="D354" s="26"/>
      <c r="E354" s="2"/>
      <c r="F354" s="2"/>
      <c r="G354" s="2"/>
      <c r="H354" s="2"/>
      <c r="I354" s="1"/>
      <c r="J354" s="1"/>
      <c r="K354" s="1"/>
      <c r="L354" s="1"/>
    </row>
    <row r="355" spans="2:12">
      <c r="B355" s="2"/>
      <c r="C355" s="2"/>
      <c r="D355" s="26"/>
      <c r="E355" s="2"/>
      <c r="F355" s="2"/>
      <c r="G355" s="2"/>
      <c r="H355" s="2"/>
      <c r="I355" s="1"/>
      <c r="J355" s="1"/>
      <c r="K355" s="1"/>
      <c r="L355" s="1"/>
    </row>
    <row r="356" spans="2:12">
      <c r="B356" s="2"/>
      <c r="C356" s="2"/>
      <c r="D356" s="26"/>
      <c r="E356" s="2"/>
      <c r="F356" s="2"/>
      <c r="G356" s="2"/>
      <c r="H356" s="2"/>
      <c r="I356" s="1"/>
      <c r="J356" s="1"/>
      <c r="K356" s="1"/>
      <c r="L356" s="1"/>
    </row>
    <row r="357" spans="2:12">
      <c r="B357" s="2"/>
      <c r="C357" s="2"/>
      <c r="D357" s="26"/>
      <c r="E357" s="2"/>
      <c r="F357" s="2"/>
      <c r="G357" s="2"/>
      <c r="H357" s="2"/>
      <c r="I357" s="1"/>
      <c r="J357" s="1"/>
      <c r="K357" s="1"/>
      <c r="L357" s="1"/>
    </row>
    <row r="358" spans="2:12">
      <c r="B358" s="2"/>
      <c r="C358" s="2"/>
      <c r="D358" s="26"/>
      <c r="E358" s="2"/>
      <c r="F358" s="2"/>
      <c r="G358" s="2"/>
      <c r="H358" s="2"/>
      <c r="I358" s="1"/>
      <c r="J358" s="1"/>
      <c r="K358" s="1"/>
      <c r="L358" s="1"/>
    </row>
    <row r="359" spans="2:12">
      <c r="B359" s="2"/>
      <c r="C359" s="2"/>
      <c r="D359" s="26"/>
      <c r="E359" s="2"/>
      <c r="F359" s="2"/>
      <c r="G359" s="2"/>
      <c r="H359" s="2"/>
      <c r="I359" s="1"/>
      <c r="J359" s="1"/>
      <c r="K359" s="1"/>
      <c r="L359" s="1"/>
    </row>
    <row r="360" spans="2:12">
      <c r="B360" s="2"/>
      <c r="C360" s="2"/>
      <c r="D360" s="26"/>
      <c r="E360" s="2"/>
      <c r="F360" s="2"/>
      <c r="G360" s="2"/>
      <c r="H360" s="2"/>
      <c r="I360" s="1"/>
      <c r="J360" s="1"/>
      <c r="K360" s="1"/>
      <c r="L360" s="1"/>
    </row>
    <row r="361" spans="2:12">
      <c r="B361" s="2"/>
      <c r="C361" s="2"/>
      <c r="D361" s="26"/>
      <c r="E361" s="2"/>
      <c r="F361" s="2"/>
      <c r="G361" s="2"/>
      <c r="H361" s="2"/>
      <c r="I361" s="1"/>
      <c r="J361" s="1"/>
      <c r="K361" s="1"/>
      <c r="L361" s="1"/>
    </row>
    <row r="362" spans="2:12">
      <c r="F362" s="2"/>
      <c r="G362" s="2"/>
      <c r="H362" s="2"/>
      <c r="I362" s="1"/>
      <c r="J362" s="1"/>
      <c r="K362" s="1"/>
      <c r="L362" s="1"/>
    </row>
    <row r="363" spans="2:12">
      <c r="F363" s="2"/>
      <c r="G363" s="2"/>
      <c r="H363" s="2"/>
      <c r="I363" s="1"/>
      <c r="J363" s="1"/>
      <c r="K363" s="1"/>
      <c r="L363" s="1"/>
    </row>
    <row r="364" spans="2:12">
      <c r="F364" s="2"/>
      <c r="G364" s="2"/>
      <c r="H364" s="2"/>
      <c r="I364" s="1"/>
      <c r="J364" s="1"/>
      <c r="K364" s="1"/>
      <c r="L364" s="1"/>
    </row>
    <row r="365" spans="2:12">
      <c r="F365" s="2"/>
      <c r="G365" s="2"/>
      <c r="H365" s="2"/>
      <c r="I365" s="1"/>
      <c r="J365" s="1"/>
      <c r="K365" s="1"/>
      <c r="L365" s="1"/>
    </row>
    <row r="366" spans="2:12">
      <c r="F366" s="2"/>
      <c r="G366" s="2"/>
      <c r="H366" s="2"/>
      <c r="I366" s="1"/>
      <c r="J366" s="1"/>
      <c r="K366" s="1"/>
      <c r="L366" s="1"/>
    </row>
    <row r="367" spans="2:12">
      <c r="F367" s="2"/>
      <c r="G367" s="2"/>
      <c r="H367" s="2"/>
      <c r="I367" s="1"/>
      <c r="J367" s="1"/>
      <c r="K367" s="1"/>
      <c r="L367" s="1"/>
    </row>
    <row r="368" spans="2:12">
      <c r="F368" s="2"/>
      <c r="G368" s="2"/>
      <c r="H368" s="2"/>
      <c r="I368" s="1"/>
      <c r="J368" s="1"/>
      <c r="K368" s="1"/>
      <c r="L368" s="1"/>
    </row>
    <row r="369" spans="6:12">
      <c r="F369" s="2"/>
      <c r="G369" s="2"/>
      <c r="H369" s="2"/>
      <c r="I369" s="1"/>
      <c r="J369" s="1"/>
      <c r="K369" s="1"/>
      <c r="L369" s="1"/>
    </row>
    <row r="370" spans="6:12">
      <c r="F370" s="2"/>
      <c r="G370" s="2"/>
      <c r="H370" s="2"/>
      <c r="I370" s="1"/>
      <c r="J370" s="1"/>
      <c r="K370" s="1"/>
      <c r="L370" s="1"/>
    </row>
    <row r="371" spans="6:12">
      <c r="F371" s="2"/>
      <c r="G371" s="2"/>
      <c r="H371" s="2"/>
      <c r="I371" s="1"/>
      <c r="J371" s="1"/>
      <c r="K371" s="1"/>
      <c r="L371" s="1"/>
    </row>
    <row r="372" spans="6:12">
      <c r="F372" s="2"/>
      <c r="G372" s="2"/>
      <c r="H372" s="2"/>
      <c r="I372" s="1"/>
      <c r="J372" s="1"/>
      <c r="K372" s="1"/>
      <c r="L372" s="1"/>
    </row>
    <row r="373" spans="6:12">
      <c r="F373" s="2"/>
      <c r="G373" s="2"/>
      <c r="H373" s="2"/>
      <c r="I373" s="1"/>
      <c r="J373" s="1"/>
      <c r="K373" s="1"/>
      <c r="L373" s="1"/>
    </row>
    <row r="374" spans="6:12">
      <c r="F374" s="2"/>
      <c r="G374" s="2"/>
      <c r="H374" s="2"/>
      <c r="I374" s="1"/>
      <c r="J374" s="1"/>
      <c r="K374" s="1"/>
      <c r="L374" s="1"/>
    </row>
    <row r="375" spans="6:12">
      <c r="F375" s="2"/>
      <c r="G375" s="2"/>
      <c r="H375" s="2"/>
      <c r="I375" s="1"/>
      <c r="J375" s="1"/>
      <c r="K375" s="1"/>
      <c r="L375" s="1"/>
    </row>
    <row r="376" spans="6:12">
      <c r="F376" s="2"/>
      <c r="G376" s="2"/>
      <c r="H376" s="2"/>
      <c r="I376" s="1"/>
      <c r="J376" s="1"/>
      <c r="K376" s="1"/>
      <c r="L376" s="1"/>
    </row>
  </sheetData>
  <mergeCells count="21">
    <mergeCell ref="P208:S208"/>
    <mergeCell ref="Q159:T159"/>
    <mergeCell ref="Q160:T160"/>
    <mergeCell ref="Q161:T161"/>
    <mergeCell ref="Q162:T162"/>
    <mergeCell ref="P184:S184"/>
    <mergeCell ref="A27:C27"/>
    <mergeCell ref="P171:T171"/>
    <mergeCell ref="P181:S181"/>
    <mergeCell ref="P182:S182"/>
    <mergeCell ref="P183:S183"/>
    <mergeCell ref="P221:S221"/>
    <mergeCell ref="P222:S222"/>
    <mergeCell ref="P223:S223"/>
    <mergeCell ref="P224:S224"/>
    <mergeCell ref="R212:S212"/>
    <mergeCell ref="R213:S213"/>
    <mergeCell ref="P214:S214"/>
    <mergeCell ref="P215:S215"/>
    <mergeCell ref="P216:S216"/>
    <mergeCell ref="P217:S2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8"/>
  <sheetViews>
    <sheetView topLeftCell="A46" workbookViewId="0">
      <selection activeCell="E52" sqref="E52"/>
    </sheetView>
  </sheetViews>
  <sheetFormatPr defaultRowHeight="15"/>
  <cols>
    <col min="1" max="1" width="25.85546875" customWidth="1"/>
    <col min="2" max="2" width="33.85546875" customWidth="1"/>
    <col min="3" max="3" width="22.28515625" customWidth="1"/>
    <col min="4" max="4" width="11.85546875" customWidth="1"/>
    <col min="5" max="5" width="15.5703125" bestFit="1" customWidth="1"/>
  </cols>
  <sheetData>
    <row r="1" spans="1:7">
      <c r="D1" s="98"/>
    </row>
    <row r="2" spans="1:7">
      <c r="A2" s="1"/>
      <c r="B2" s="1"/>
      <c r="C2" s="1"/>
      <c r="D2" s="91"/>
      <c r="E2" s="1"/>
    </row>
    <row r="3" spans="1:7" ht="17.25">
      <c r="A3" s="43"/>
      <c r="B3" s="43" t="s">
        <v>61</v>
      </c>
      <c r="C3" s="43"/>
      <c r="D3" s="92"/>
      <c r="E3" s="93"/>
    </row>
    <row r="4" spans="1:7" ht="17.25">
      <c r="A4" s="44"/>
      <c r="B4" s="43" t="s">
        <v>71</v>
      </c>
      <c r="C4" s="44"/>
      <c r="D4" s="93"/>
      <c r="E4" s="93"/>
    </row>
    <row r="5" spans="1:7">
      <c r="A5" s="1"/>
      <c r="B5" s="1"/>
      <c r="C5" s="1"/>
      <c r="D5" s="91"/>
      <c r="E5" s="91"/>
    </row>
    <row r="6" spans="1:7">
      <c r="A6" s="1"/>
      <c r="B6" s="1" t="s">
        <v>0</v>
      </c>
      <c r="C6" s="1"/>
      <c r="D6" s="91"/>
      <c r="E6" s="1"/>
    </row>
    <row r="7" spans="1:7">
      <c r="A7" s="1"/>
      <c r="B7" s="1" t="s">
        <v>1</v>
      </c>
      <c r="C7" s="1"/>
      <c r="D7" s="91"/>
      <c r="E7" s="1"/>
    </row>
    <row r="8" spans="1:7">
      <c r="A8" s="1"/>
      <c r="B8" s="1" t="s">
        <v>2</v>
      </c>
      <c r="C8" s="1"/>
      <c r="D8" s="91"/>
      <c r="E8" s="1"/>
    </row>
    <row r="9" spans="1:7">
      <c r="A9" s="1"/>
      <c r="B9" s="1" t="s">
        <v>3</v>
      </c>
      <c r="C9" s="1"/>
      <c r="D9" s="91"/>
      <c r="E9" s="1"/>
    </row>
    <row r="10" spans="1:7">
      <c r="A10" s="1"/>
      <c r="B10" s="1" t="s">
        <v>81</v>
      </c>
      <c r="C10" s="1"/>
      <c r="D10" s="91"/>
      <c r="E10" s="1"/>
    </row>
    <row r="11" spans="1:7">
      <c r="A11" s="1"/>
      <c r="B11" s="1"/>
      <c r="C11" s="1"/>
      <c r="D11" s="91"/>
      <c r="E11" s="1"/>
    </row>
    <row r="12" spans="1:7">
      <c r="A12" s="1"/>
      <c r="B12" s="1"/>
      <c r="C12" s="1"/>
      <c r="D12" s="91"/>
      <c r="E12" s="1"/>
    </row>
    <row r="13" spans="1:7">
      <c r="A13" s="1"/>
      <c r="B13" s="1" t="s">
        <v>51</v>
      </c>
      <c r="C13" s="1"/>
      <c r="D13" s="91"/>
      <c r="E13" s="1"/>
      <c r="F13" s="88"/>
      <c r="G13" s="89"/>
    </row>
    <row r="14" spans="1:7">
      <c r="A14" s="1"/>
      <c r="B14" s="45" t="s">
        <v>5</v>
      </c>
      <c r="C14" s="45" t="s">
        <v>6</v>
      </c>
      <c r="D14" s="94" t="s">
        <v>7</v>
      </c>
      <c r="E14" s="1"/>
      <c r="F14" s="88"/>
      <c r="G14" s="90"/>
    </row>
    <row r="15" spans="1:7">
      <c r="A15" s="1"/>
      <c r="B15" s="117">
        <v>43665</v>
      </c>
      <c r="C15" s="113">
        <v>14978</v>
      </c>
      <c r="D15" s="118">
        <v>2129.2199999999998</v>
      </c>
      <c r="E15" s="1"/>
      <c r="F15" s="88"/>
      <c r="G15" s="83"/>
    </row>
    <row r="16" spans="1:7">
      <c r="A16" s="1"/>
      <c r="B16" s="46" t="s">
        <v>8</v>
      </c>
      <c r="C16" s="46"/>
      <c r="D16" s="95">
        <f>SUM(D15:D15)</f>
        <v>2129.2199999999998</v>
      </c>
      <c r="E16" s="1"/>
      <c r="F16" s="90"/>
      <c r="G16" s="90"/>
    </row>
    <row r="17" spans="1:10">
      <c r="A17" s="1" t="s">
        <v>52</v>
      </c>
      <c r="B17" s="47"/>
      <c r="C17" s="47"/>
      <c r="D17" s="96"/>
      <c r="E17" s="1"/>
      <c r="F17" s="83"/>
      <c r="G17" s="83"/>
    </row>
    <row r="18" spans="1:10">
      <c r="A18" s="45" t="s">
        <v>5</v>
      </c>
      <c r="B18" s="45" t="s">
        <v>9</v>
      </c>
      <c r="C18" s="45" t="s">
        <v>10</v>
      </c>
      <c r="D18" s="94" t="s">
        <v>11</v>
      </c>
      <c r="E18" s="1"/>
    </row>
    <row r="19" spans="1:10">
      <c r="A19" s="124">
        <v>43649</v>
      </c>
      <c r="B19" s="125" t="s">
        <v>54</v>
      </c>
      <c r="C19" s="125" t="s">
        <v>76</v>
      </c>
      <c r="D19" s="48">
        <v>420</v>
      </c>
      <c r="E19" s="1"/>
      <c r="F19" s="119"/>
      <c r="G19" s="119"/>
      <c r="H19" s="119"/>
      <c r="I19" s="119"/>
      <c r="J19" s="119"/>
    </row>
    <row r="20" spans="1:10">
      <c r="A20" s="110">
        <v>43651</v>
      </c>
      <c r="B20" s="113" t="s">
        <v>54</v>
      </c>
      <c r="C20" s="111" t="s">
        <v>76</v>
      </c>
      <c r="D20" s="126">
        <v>1075.1600000000001</v>
      </c>
      <c r="E20" s="119"/>
      <c r="F20" s="119"/>
      <c r="G20" s="119"/>
      <c r="H20" s="119"/>
      <c r="I20" s="119"/>
      <c r="J20" s="119"/>
    </row>
    <row r="21" spans="1:10">
      <c r="A21" s="110">
        <v>43661</v>
      </c>
      <c r="B21" s="121" t="s">
        <v>82</v>
      </c>
      <c r="C21" s="122" t="s">
        <v>83</v>
      </c>
      <c r="D21" s="112">
        <v>269.61</v>
      </c>
      <c r="E21" s="119"/>
    </row>
    <row r="22" spans="1:10">
      <c r="A22" s="110">
        <v>43668</v>
      </c>
      <c r="B22" s="121" t="s">
        <v>84</v>
      </c>
      <c r="C22" s="122" t="s">
        <v>83</v>
      </c>
      <c r="D22" s="112">
        <v>1403.94</v>
      </c>
      <c r="E22" s="119"/>
    </row>
    <row r="23" spans="1:10">
      <c r="A23" s="110">
        <v>43668</v>
      </c>
      <c r="B23" s="121" t="s">
        <v>85</v>
      </c>
      <c r="C23" s="122" t="s">
        <v>83</v>
      </c>
      <c r="D23" s="112">
        <v>16.71</v>
      </c>
      <c r="E23" s="119"/>
    </row>
    <row r="24" spans="1:10">
      <c r="A24" s="110">
        <v>43675</v>
      </c>
      <c r="B24" s="121" t="s">
        <v>86</v>
      </c>
      <c r="C24" s="122" t="s">
        <v>83</v>
      </c>
      <c r="D24" s="112">
        <v>118.01</v>
      </c>
      <c r="E24" s="119"/>
    </row>
    <row r="25" spans="1:10">
      <c r="A25" s="110">
        <v>43675</v>
      </c>
      <c r="B25" s="121" t="s">
        <v>87</v>
      </c>
      <c r="C25" s="122" t="s">
        <v>75</v>
      </c>
      <c r="D25" s="112">
        <v>186.77</v>
      </c>
      <c r="E25" s="119"/>
    </row>
    <row r="26" spans="1:10">
      <c r="A26" s="140" t="s">
        <v>12</v>
      </c>
      <c r="B26" s="140"/>
      <c r="C26" s="140"/>
      <c r="D26" s="97">
        <f>SUM(D19:D25)</f>
        <v>3490.2000000000003</v>
      </c>
      <c r="E26" s="2"/>
    </row>
    <row r="27" spans="1:10">
      <c r="D27" s="98"/>
    </row>
    <row r="28" spans="1:10">
      <c r="A28" s="1"/>
      <c r="B28" s="49" t="s">
        <v>13</v>
      </c>
      <c r="C28" s="49"/>
      <c r="D28" s="99"/>
      <c r="E28" s="49"/>
    </row>
    <row r="29" spans="1:10">
      <c r="A29" s="1"/>
      <c r="B29" s="49" t="s">
        <v>14</v>
      </c>
      <c r="C29" s="49"/>
      <c r="D29" s="99"/>
      <c r="E29" s="49"/>
    </row>
    <row r="30" spans="1:10">
      <c r="A30" s="1"/>
      <c r="B30" s="49" t="s">
        <v>15</v>
      </c>
      <c r="C30" s="49"/>
      <c r="D30" s="99"/>
      <c r="E30" s="49"/>
    </row>
    <row r="31" spans="1:10">
      <c r="A31" s="1"/>
      <c r="B31" s="49" t="s">
        <v>16</v>
      </c>
      <c r="C31" s="49"/>
      <c r="D31" s="99"/>
      <c r="E31" s="49"/>
    </row>
    <row r="32" spans="1:10">
      <c r="A32" s="1"/>
      <c r="B32" s="1"/>
      <c r="C32" s="1"/>
      <c r="D32" s="91"/>
      <c r="E32" s="1"/>
    </row>
    <row r="33" spans="1:5">
      <c r="A33" s="1"/>
      <c r="B33" s="1" t="s">
        <v>17</v>
      </c>
      <c r="C33" s="1"/>
      <c r="D33" s="91"/>
      <c r="E33" s="1"/>
    </row>
    <row r="34" spans="1:5">
      <c r="A34" s="1"/>
      <c r="B34" s="1" t="s">
        <v>18</v>
      </c>
      <c r="C34" s="1"/>
      <c r="D34" s="91"/>
      <c r="E34" s="1"/>
    </row>
    <row r="35" spans="1:5">
      <c r="A35" s="1"/>
      <c r="B35" s="1" t="s">
        <v>19</v>
      </c>
      <c r="C35" s="1"/>
      <c r="D35" s="91"/>
      <c r="E35" s="1"/>
    </row>
    <row r="36" spans="1:5">
      <c r="A36" s="1"/>
      <c r="B36" s="1" t="s">
        <v>20</v>
      </c>
      <c r="C36" s="1"/>
      <c r="D36" s="91"/>
      <c r="E36" s="1"/>
    </row>
    <row r="37" spans="1:5">
      <c r="A37" s="1"/>
      <c r="B37" s="1" t="s">
        <v>21</v>
      </c>
      <c r="C37" s="1" t="s">
        <v>22</v>
      </c>
      <c r="D37" s="91"/>
      <c r="E37" s="1"/>
    </row>
    <row r="38" spans="1:5">
      <c r="A38" s="1"/>
      <c r="B38" s="1" t="s">
        <v>53</v>
      </c>
      <c r="C38" s="1" t="s">
        <v>4</v>
      </c>
      <c r="D38" s="98"/>
      <c r="E38" s="1"/>
    </row>
    <row r="39" spans="1:5">
      <c r="A39" s="1"/>
      <c r="B39" s="1"/>
      <c r="C39" s="1"/>
      <c r="D39" s="91"/>
      <c r="E39" s="1"/>
    </row>
    <row r="40" spans="1:5">
      <c r="A40" s="50" t="s">
        <v>23</v>
      </c>
      <c r="B40" s="51"/>
      <c r="C40" s="51"/>
      <c r="D40" s="100"/>
      <c r="E40" s="52"/>
    </row>
    <row r="41" spans="1:5">
      <c r="A41" s="53" t="s">
        <v>24</v>
      </c>
      <c r="B41" s="53" t="s">
        <v>25</v>
      </c>
      <c r="C41" s="53" t="s">
        <v>26</v>
      </c>
      <c r="D41" s="101" t="s">
        <v>27</v>
      </c>
      <c r="E41" s="54" t="s">
        <v>25</v>
      </c>
    </row>
    <row r="42" spans="1:5">
      <c r="A42" s="55" t="s">
        <v>28</v>
      </c>
      <c r="B42" s="55" t="s">
        <v>29</v>
      </c>
      <c r="C42" s="55" t="s">
        <v>30</v>
      </c>
      <c r="D42" s="102"/>
      <c r="E42" s="56" t="s">
        <v>31</v>
      </c>
    </row>
    <row r="43" spans="1:5">
      <c r="A43" s="55" t="s">
        <v>62</v>
      </c>
      <c r="B43" s="57">
        <f>D15</f>
        <v>2129.2199999999998</v>
      </c>
      <c r="C43" s="102">
        <f>C15</f>
        <v>14978</v>
      </c>
      <c r="D43" s="103">
        <f>B15</f>
        <v>43665</v>
      </c>
      <c r="E43" s="58">
        <f>D16</f>
        <v>2129.2199999999998</v>
      </c>
    </row>
    <row r="44" spans="1:5">
      <c r="A44" s="59" t="s">
        <v>32</v>
      </c>
      <c r="B44" s="60"/>
      <c r="C44" s="60"/>
      <c r="D44" s="61"/>
      <c r="E44" s="62"/>
    </row>
    <row r="45" spans="1:5">
      <c r="A45" s="63" t="s">
        <v>33</v>
      </c>
      <c r="B45" s="63"/>
      <c r="C45" s="63"/>
      <c r="D45" s="63"/>
      <c r="E45" s="64">
        <v>1876.05</v>
      </c>
    </row>
    <row r="46" spans="1:5">
      <c r="A46" s="63" t="s">
        <v>12</v>
      </c>
      <c r="B46" s="63"/>
      <c r="C46" s="63"/>
      <c r="D46" s="63"/>
      <c r="E46" s="65">
        <f>SUM(E43:E45)</f>
        <v>4005.2699999999995</v>
      </c>
    </row>
    <row r="47" spans="1:5">
      <c r="A47" s="66" t="s">
        <v>34</v>
      </c>
      <c r="B47" s="66"/>
      <c r="C47" s="66"/>
      <c r="D47" s="63"/>
      <c r="E47" s="48"/>
    </row>
    <row r="48" spans="1:5">
      <c r="A48" s="1"/>
      <c r="B48" s="1"/>
      <c r="C48" s="1"/>
      <c r="D48" s="91"/>
      <c r="E48" s="1"/>
    </row>
    <row r="49" spans="1:7">
      <c r="A49" s="1"/>
      <c r="B49" s="1" t="s">
        <v>65</v>
      </c>
      <c r="C49" s="1"/>
      <c r="D49" s="91"/>
      <c r="E49" s="1"/>
    </row>
    <row r="50" spans="1:7">
      <c r="A50" s="1"/>
      <c r="B50" s="1" t="s">
        <v>35</v>
      </c>
      <c r="C50" s="1"/>
      <c r="D50" s="91"/>
      <c r="E50" s="1"/>
      <c r="G50" s="83"/>
    </row>
    <row r="51" spans="1:7">
      <c r="A51" s="1"/>
      <c r="B51" s="1" t="s">
        <v>36</v>
      </c>
      <c r="C51" s="1"/>
      <c r="D51" s="91"/>
      <c r="E51" s="1"/>
      <c r="G51" s="114"/>
    </row>
    <row r="52" spans="1:7">
      <c r="A52" s="1"/>
      <c r="B52" s="1" t="s">
        <v>56</v>
      </c>
      <c r="C52" s="1"/>
      <c r="D52" s="91"/>
      <c r="E52" s="1"/>
    </row>
    <row r="53" spans="1:7">
      <c r="A53" s="1"/>
      <c r="B53" s="2" t="s">
        <v>88</v>
      </c>
      <c r="C53" s="1"/>
      <c r="D53" s="91"/>
      <c r="E53" s="1"/>
    </row>
    <row r="54" spans="1:7">
      <c r="A54" s="1"/>
      <c r="B54" s="1" t="s">
        <v>89</v>
      </c>
      <c r="C54" s="1"/>
      <c r="D54" s="91"/>
      <c r="E54" s="1"/>
    </row>
    <row r="55" spans="1:7">
      <c r="A55" s="1"/>
      <c r="B55" s="1"/>
      <c r="C55" s="1"/>
      <c r="D55" s="91" t="s">
        <v>37</v>
      </c>
      <c r="E55" s="1"/>
    </row>
    <row r="56" spans="1:7">
      <c r="A56" s="1"/>
      <c r="B56" s="1"/>
      <c r="C56" s="1"/>
      <c r="D56" s="91"/>
      <c r="E56" s="1"/>
    </row>
    <row r="57" spans="1:7">
      <c r="A57" s="67" t="s">
        <v>38</v>
      </c>
      <c r="B57" s="67"/>
      <c r="C57" s="67"/>
      <c r="D57" s="104"/>
      <c r="E57" s="67"/>
    </row>
    <row r="58" spans="1:7">
      <c r="A58" s="68" t="s">
        <v>39</v>
      </c>
      <c r="B58" s="68" t="s">
        <v>40</v>
      </c>
      <c r="C58" s="69" t="s">
        <v>41</v>
      </c>
      <c r="D58" s="105"/>
      <c r="E58" s="70" t="s">
        <v>42</v>
      </c>
    </row>
    <row r="59" spans="1:7">
      <c r="A59" s="71" t="s">
        <v>43</v>
      </c>
      <c r="B59" s="71" t="s">
        <v>44</v>
      </c>
      <c r="C59" s="72"/>
      <c r="D59" s="106"/>
      <c r="E59" s="70" t="s">
        <v>45</v>
      </c>
    </row>
    <row r="60" spans="1:7">
      <c r="A60" s="73" t="s">
        <v>46</v>
      </c>
      <c r="B60" s="73"/>
      <c r="C60" s="74"/>
      <c r="D60" s="107"/>
      <c r="E60" s="75"/>
    </row>
    <row r="61" spans="1:7">
      <c r="A61" s="76" t="s">
        <v>47</v>
      </c>
      <c r="B61" s="76" t="s">
        <v>80</v>
      </c>
      <c r="C61" s="50" t="s">
        <v>63</v>
      </c>
      <c r="D61" s="108"/>
      <c r="E61" s="64">
        <f>D26</f>
        <v>3490.2000000000003</v>
      </c>
    </row>
    <row r="62" spans="1:7">
      <c r="A62" s="63" t="s">
        <v>48</v>
      </c>
      <c r="B62" s="63"/>
      <c r="C62" s="63"/>
      <c r="D62" s="63"/>
      <c r="E62" s="77"/>
    </row>
    <row r="63" spans="1:7">
      <c r="A63" s="78" t="s">
        <v>49</v>
      </c>
      <c r="B63" s="79"/>
      <c r="C63" s="79"/>
      <c r="D63" s="61"/>
      <c r="E63" s="77"/>
    </row>
    <row r="64" spans="1:7">
      <c r="A64" s="66" t="s">
        <v>50</v>
      </c>
      <c r="B64" s="66"/>
      <c r="C64" s="66"/>
      <c r="D64" s="63"/>
      <c r="E64" s="64">
        <f>E46-D26</f>
        <v>515.06999999999925</v>
      </c>
    </row>
    <row r="65" spans="1:5">
      <c r="A65" s="1"/>
      <c r="B65" s="1" t="s">
        <v>64</v>
      </c>
      <c r="C65" s="1"/>
      <c r="D65" s="91"/>
      <c r="E65" s="1"/>
    </row>
    <row r="66" spans="1:5">
      <c r="A66" s="80"/>
      <c r="B66" s="80"/>
      <c r="C66" s="7"/>
      <c r="D66" s="80"/>
      <c r="E66" s="81"/>
    </row>
    <row r="67" spans="1:5">
      <c r="A67" s="80"/>
      <c r="B67" s="80"/>
      <c r="C67" s="7"/>
      <c r="D67" s="80"/>
      <c r="E67" s="81"/>
    </row>
    <row r="68" spans="1:5">
      <c r="A68" s="82"/>
      <c r="B68" s="82"/>
      <c r="C68" s="82"/>
      <c r="D68" s="109"/>
      <c r="E68" s="81"/>
    </row>
    <row r="69" spans="1:5">
      <c r="A69" s="1"/>
      <c r="B69" s="1"/>
      <c r="C69" s="1"/>
      <c r="D69" s="91"/>
      <c r="E69" s="1"/>
    </row>
    <row r="70" spans="1:5">
      <c r="B70" s="83"/>
      <c r="D70" s="98"/>
    </row>
    <row r="71" spans="1:5">
      <c r="B71" s="83"/>
      <c r="D71" s="98"/>
    </row>
    <row r="72" spans="1:5">
      <c r="D72" s="98"/>
    </row>
    <row r="73" spans="1:5">
      <c r="D73" s="98"/>
    </row>
    <row r="74" spans="1:5">
      <c r="D74" s="98"/>
    </row>
    <row r="75" spans="1:5">
      <c r="D75" s="98"/>
    </row>
    <row r="76" spans="1:5">
      <c r="D76" s="98"/>
    </row>
    <row r="77" spans="1:5">
      <c r="D77" s="98"/>
    </row>
    <row r="78" spans="1:5">
      <c r="D78" s="98"/>
    </row>
    <row r="79" spans="1:5">
      <c r="D79" s="98"/>
    </row>
    <row r="80" spans="1:5">
      <c r="D80" s="98"/>
    </row>
    <row r="81" spans="4:4">
      <c r="D81" s="98"/>
    </row>
    <row r="82" spans="4:4">
      <c r="D82" s="98"/>
    </row>
    <row r="83" spans="4:4">
      <c r="D83" s="98"/>
    </row>
    <row r="84" spans="4:4">
      <c r="D84" s="98"/>
    </row>
    <row r="85" spans="4:4">
      <c r="D85" s="98"/>
    </row>
    <row r="86" spans="4:4">
      <c r="D86" s="98"/>
    </row>
    <row r="87" spans="4:4">
      <c r="D87" s="98"/>
    </row>
    <row r="88" spans="4:4">
      <c r="D88" s="98"/>
    </row>
    <row r="89" spans="4:4">
      <c r="D89" s="98"/>
    </row>
    <row r="90" spans="4:4">
      <c r="D90" s="98"/>
    </row>
    <row r="91" spans="4:4">
      <c r="D91" s="98"/>
    </row>
    <row r="92" spans="4:4">
      <c r="D92" s="98"/>
    </row>
    <row r="93" spans="4:4">
      <c r="D93" s="98"/>
    </row>
    <row r="94" spans="4:4">
      <c r="D94" s="98"/>
    </row>
    <row r="95" spans="4:4">
      <c r="D95" s="98"/>
    </row>
    <row r="96" spans="4:4">
      <c r="D96" s="98"/>
    </row>
    <row r="97" spans="4:4">
      <c r="D97" s="98"/>
    </row>
    <row r="98" spans="4:4">
      <c r="D98" s="98"/>
    </row>
    <row r="99" spans="4:4">
      <c r="D99" s="98"/>
    </row>
    <row r="100" spans="4:4">
      <c r="D100" s="98"/>
    </row>
    <row r="101" spans="4:4">
      <c r="D101" s="98"/>
    </row>
    <row r="102" spans="4:4">
      <c r="D102" s="98"/>
    </row>
    <row r="103" spans="4:4">
      <c r="D103" s="98"/>
    </row>
    <row r="104" spans="4:4">
      <c r="D104" s="98"/>
    </row>
    <row r="105" spans="4:4">
      <c r="D105" s="98"/>
    </row>
    <row r="106" spans="4:4">
      <c r="D106" s="98"/>
    </row>
    <row r="107" spans="4:4">
      <c r="D107" s="98"/>
    </row>
    <row r="108" spans="4:4">
      <c r="D108" s="98"/>
    </row>
    <row r="109" spans="4:4">
      <c r="D109" s="98"/>
    </row>
    <row r="110" spans="4:4">
      <c r="D110" s="98"/>
    </row>
    <row r="111" spans="4:4">
      <c r="D111" s="98"/>
    </row>
    <row r="112" spans="4:4">
      <c r="D112" s="98"/>
    </row>
    <row r="113" spans="4:4">
      <c r="D113" s="98"/>
    </row>
    <row r="114" spans="4:4">
      <c r="D114" s="98"/>
    </row>
    <row r="115" spans="4:4">
      <c r="D115" s="98"/>
    </row>
    <row r="116" spans="4:4">
      <c r="D116" s="98"/>
    </row>
    <row r="117" spans="4:4">
      <c r="D117" s="98"/>
    </row>
    <row r="118" spans="4:4">
      <c r="D118" s="98"/>
    </row>
    <row r="119" spans="4:4">
      <c r="D119" s="98"/>
    </row>
    <row r="120" spans="4:4">
      <c r="D120" s="98"/>
    </row>
    <row r="121" spans="4:4">
      <c r="D121" s="98"/>
    </row>
    <row r="122" spans="4:4">
      <c r="D122" s="98"/>
    </row>
    <row r="123" spans="4:4">
      <c r="D123" s="98"/>
    </row>
    <row r="124" spans="4:4">
      <c r="D124" s="98"/>
    </row>
    <row r="125" spans="4:4">
      <c r="D125" s="98"/>
    </row>
    <row r="126" spans="4:4">
      <c r="D126" s="98"/>
    </row>
    <row r="127" spans="4:4">
      <c r="D127" s="98"/>
    </row>
    <row r="128" spans="4:4">
      <c r="D128" s="98"/>
    </row>
    <row r="129" spans="4:4">
      <c r="D129" s="98"/>
    </row>
    <row r="130" spans="4:4">
      <c r="D130" s="98"/>
    </row>
    <row r="131" spans="4:4">
      <c r="D131" s="98"/>
    </row>
    <row r="132" spans="4:4">
      <c r="D132" s="98"/>
    </row>
    <row r="133" spans="4:4">
      <c r="D133" s="98"/>
    </row>
    <row r="134" spans="4:4">
      <c r="D134" s="98"/>
    </row>
    <row r="135" spans="4:4">
      <c r="D135" s="98"/>
    </row>
    <row r="136" spans="4:4">
      <c r="D136" s="98"/>
    </row>
    <row r="137" spans="4:4">
      <c r="D137" s="98"/>
    </row>
    <row r="138" spans="4:4">
      <c r="D138" s="98"/>
    </row>
    <row r="139" spans="4:4">
      <c r="D139" s="98"/>
    </row>
    <row r="140" spans="4:4">
      <c r="D140" s="98"/>
    </row>
    <row r="141" spans="4:4">
      <c r="D141" s="98"/>
    </row>
    <row r="142" spans="4:4">
      <c r="D142" s="98"/>
    </row>
    <row r="143" spans="4:4">
      <c r="D143" s="98"/>
    </row>
    <row r="144" spans="4:4">
      <c r="D144" s="98"/>
    </row>
    <row r="145" spans="4:4">
      <c r="D145" s="98"/>
    </row>
    <row r="146" spans="4:4">
      <c r="D146" s="98"/>
    </row>
    <row r="147" spans="4:4">
      <c r="D147" s="98"/>
    </row>
    <row r="148" spans="4:4">
      <c r="D148" s="98"/>
    </row>
    <row r="149" spans="4:4">
      <c r="D149" s="98"/>
    </row>
    <row r="150" spans="4:4">
      <c r="D150" s="98"/>
    </row>
    <row r="151" spans="4:4">
      <c r="D151" s="98"/>
    </row>
    <row r="152" spans="4:4">
      <c r="D152" s="98"/>
    </row>
    <row r="153" spans="4:4">
      <c r="D153" s="98"/>
    </row>
    <row r="154" spans="4:4">
      <c r="D154" s="98"/>
    </row>
    <row r="155" spans="4:4">
      <c r="D155" s="98"/>
    </row>
    <row r="156" spans="4:4">
      <c r="D156" s="98"/>
    </row>
    <row r="157" spans="4:4">
      <c r="D157" s="98"/>
    </row>
    <row r="158" spans="4:4">
      <c r="D158" s="98"/>
    </row>
    <row r="159" spans="4:4">
      <c r="D159" s="98"/>
    </row>
    <row r="160" spans="4:4">
      <c r="D160" s="98"/>
    </row>
    <row r="161" spans="4:4">
      <c r="D161" s="98"/>
    </row>
    <row r="162" spans="4:4">
      <c r="D162" s="98"/>
    </row>
    <row r="163" spans="4:4">
      <c r="D163" s="98"/>
    </row>
    <row r="164" spans="4:4">
      <c r="D164" s="98"/>
    </row>
    <row r="165" spans="4:4">
      <c r="D165" s="98"/>
    </row>
    <row r="166" spans="4:4">
      <c r="D166" s="98"/>
    </row>
    <row r="167" spans="4:4">
      <c r="D167" s="98"/>
    </row>
    <row r="168" spans="4:4">
      <c r="D168" s="98"/>
    </row>
  </sheetData>
  <mergeCells count="1">
    <mergeCell ref="A26:C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7"/>
  <sheetViews>
    <sheetView topLeftCell="A43" workbookViewId="0">
      <selection activeCell="B55" sqref="B55"/>
    </sheetView>
  </sheetViews>
  <sheetFormatPr defaultRowHeight="15"/>
  <cols>
    <col min="1" max="1" width="23.42578125" customWidth="1"/>
    <col min="2" max="3" width="21" customWidth="1"/>
    <col min="4" max="4" width="15" customWidth="1"/>
    <col min="5" max="5" width="14.28515625" customWidth="1"/>
  </cols>
  <sheetData>
    <row r="1" spans="1:5">
      <c r="A1" s="1"/>
      <c r="B1" s="1"/>
      <c r="C1" s="1"/>
      <c r="D1" s="91"/>
      <c r="E1" s="1"/>
    </row>
    <row r="2" spans="1:5" ht="17.25">
      <c r="A2" s="43"/>
      <c r="B2" s="43" t="s">
        <v>66</v>
      </c>
      <c r="C2" s="43"/>
      <c r="D2" s="92"/>
      <c r="E2" s="93"/>
    </row>
    <row r="3" spans="1:5" ht="17.25">
      <c r="A3" s="44"/>
      <c r="B3" s="43" t="s">
        <v>71</v>
      </c>
      <c r="C3" s="44"/>
      <c r="D3" s="93"/>
      <c r="E3" s="93"/>
    </row>
    <row r="4" spans="1:5">
      <c r="A4" s="1"/>
      <c r="B4" s="1"/>
      <c r="C4" s="1"/>
      <c r="D4" s="91"/>
      <c r="E4" s="91"/>
    </row>
    <row r="5" spans="1:5">
      <c r="A5" s="1"/>
      <c r="B5" s="1" t="s">
        <v>0</v>
      </c>
      <c r="C5" s="1"/>
      <c r="D5" s="91"/>
      <c r="E5" s="1"/>
    </row>
    <row r="6" spans="1:5">
      <c r="A6" s="1"/>
      <c r="B6" s="1" t="s">
        <v>1</v>
      </c>
      <c r="C6" s="1"/>
      <c r="D6" s="91"/>
      <c r="E6" s="1"/>
    </row>
    <row r="7" spans="1:5">
      <c r="A7" s="1"/>
      <c r="B7" s="1" t="s">
        <v>2</v>
      </c>
      <c r="C7" s="1"/>
      <c r="D7" s="91"/>
      <c r="E7" s="1"/>
    </row>
    <row r="8" spans="1:5">
      <c r="A8" s="1"/>
      <c r="B8" s="1" t="s">
        <v>3</v>
      </c>
      <c r="C8" s="1"/>
      <c r="D8" s="91"/>
      <c r="E8" s="1"/>
    </row>
    <row r="9" spans="1:5">
      <c r="A9" s="1"/>
      <c r="B9" s="1" t="s">
        <v>81</v>
      </c>
      <c r="C9" s="1"/>
      <c r="D9" s="91"/>
      <c r="E9" s="1"/>
    </row>
    <row r="10" spans="1:5">
      <c r="A10" s="1"/>
      <c r="B10" s="1"/>
      <c r="C10" s="1"/>
      <c r="D10" s="91"/>
      <c r="E10" s="1"/>
    </row>
    <row r="11" spans="1:5">
      <c r="A11" s="1"/>
      <c r="B11" s="1"/>
      <c r="C11" s="1"/>
      <c r="D11" s="91"/>
      <c r="E11" s="1"/>
    </row>
    <row r="12" spans="1:5">
      <c r="A12" s="1"/>
      <c r="B12" s="1" t="s">
        <v>51</v>
      </c>
      <c r="C12" s="1"/>
      <c r="D12" s="91"/>
      <c r="E12" s="1"/>
    </row>
    <row r="13" spans="1:5">
      <c r="A13" s="1"/>
      <c r="B13" s="45" t="s">
        <v>5</v>
      </c>
      <c r="C13" s="45" t="s">
        <v>6</v>
      </c>
      <c r="D13" s="94" t="s">
        <v>7</v>
      </c>
      <c r="E13" s="1"/>
    </row>
    <row r="14" spans="1:5">
      <c r="A14" s="1"/>
      <c r="B14" s="110"/>
      <c r="C14" s="113"/>
      <c r="D14" s="112"/>
      <c r="E14" s="1"/>
    </row>
    <row r="15" spans="1:5">
      <c r="A15" s="1"/>
      <c r="B15" s="46" t="s">
        <v>8</v>
      </c>
      <c r="C15" s="46"/>
      <c r="D15" s="95">
        <f>SUM(D14:D14)</f>
        <v>0</v>
      </c>
      <c r="E15" s="1"/>
    </row>
    <row r="16" spans="1:5">
      <c r="A16" s="1" t="s">
        <v>52</v>
      </c>
      <c r="B16" s="47"/>
      <c r="C16" s="47"/>
      <c r="D16" s="96"/>
      <c r="E16" s="1"/>
    </row>
    <row r="17" spans="1:9">
      <c r="A17" s="45" t="s">
        <v>5</v>
      </c>
      <c r="B17" s="45" t="s">
        <v>9</v>
      </c>
      <c r="C17" s="45" t="s">
        <v>10</v>
      </c>
      <c r="D17" s="94" t="s">
        <v>11</v>
      </c>
      <c r="E17" s="1"/>
    </row>
    <row r="18" spans="1:9">
      <c r="A18" s="110"/>
      <c r="B18" s="113"/>
      <c r="C18" s="111"/>
      <c r="D18" s="118"/>
      <c r="E18" s="120"/>
      <c r="F18" s="119"/>
      <c r="G18" s="119"/>
      <c r="H18" s="119"/>
      <c r="I18" s="119"/>
    </row>
    <row r="19" spans="1:9">
      <c r="A19" s="140" t="s">
        <v>12</v>
      </c>
      <c r="B19" s="140"/>
      <c r="C19" s="140"/>
      <c r="D19" s="97">
        <f>SUM(D18:D18)</f>
        <v>0</v>
      </c>
      <c r="E19" s="2"/>
    </row>
    <row r="20" spans="1:9">
      <c r="D20" s="98"/>
    </row>
    <row r="21" spans="1:9">
      <c r="A21" s="1"/>
      <c r="B21" s="49" t="s">
        <v>13</v>
      </c>
      <c r="C21" s="49"/>
      <c r="D21" s="99"/>
      <c r="E21" s="49"/>
    </row>
    <row r="22" spans="1:9">
      <c r="A22" s="1"/>
      <c r="B22" s="49" t="s">
        <v>14</v>
      </c>
      <c r="C22" s="49"/>
      <c r="D22" s="99"/>
      <c r="E22" s="49"/>
    </row>
    <row r="23" spans="1:9">
      <c r="A23" s="1"/>
      <c r="B23" s="49" t="s">
        <v>15</v>
      </c>
      <c r="C23" s="49"/>
      <c r="D23" s="99"/>
      <c r="E23" s="49"/>
    </row>
    <row r="24" spans="1:9">
      <c r="A24" s="1"/>
      <c r="B24" s="49" t="s">
        <v>16</v>
      </c>
      <c r="C24" s="49"/>
      <c r="D24" s="99"/>
      <c r="E24" s="49"/>
    </row>
    <row r="25" spans="1:9">
      <c r="A25" s="1"/>
      <c r="B25" s="1"/>
      <c r="C25" s="1"/>
      <c r="D25" s="91"/>
      <c r="E25" s="1"/>
    </row>
    <row r="26" spans="1:9">
      <c r="A26" s="1"/>
      <c r="B26" s="1" t="s">
        <v>17</v>
      </c>
      <c r="C26" s="1"/>
      <c r="D26" s="91"/>
      <c r="E26" s="1"/>
    </row>
    <row r="27" spans="1:9">
      <c r="A27" s="1"/>
      <c r="B27" s="1" t="s">
        <v>18</v>
      </c>
      <c r="C27" s="1"/>
      <c r="D27" s="91"/>
      <c r="E27" s="1"/>
    </row>
    <row r="28" spans="1:9">
      <c r="A28" s="1"/>
      <c r="B28" s="1" t="s">
        <v>19</v>
      </c>
      <c r="C28" s="1"/>
      <c r="D28" s="91"/>
      <c r="E28" s="1"/>
    </row>
    <row r="29" spans="1:9">
      <c r="A29" s="1"/>
      <c r="B29" s="1" t="s">
        <v>20</v>
      </c>
      <c r="C29" s="1"/>
      <c r="D29" s="91"/>
      <c r="E29" s="1"/>
    </row>
    <row r="30" spans="1:9">
      <c r="A30" s="1"/>
      <c r="B30" s="1" t="s">
        <v>21</v>
      </c>
      <c r="C30" s="1" t="s">
        <v>22</v>
      </c>
      <c r="D30" s="91"/>
      <c r="E30" s="1"/>
    </row>
    <row r="31" spans="1:9">
      <c r="A31" s="1"/>
      <c r="B31" s="1" t="s">
        <v>53</v>
      </c>
      <c r="C31" s="1" t="s">
        <v>4</v>
      </c>
      <c r="D31" s="98"/>
      <c r="E31" s="1"/>
    </row>
    <row r="32" spans="1:9">
      <c r="A32" s="1"/>
      <c r="B32" s="1"/>
      <c r="C32" s="1"/>
      <c r="D32" s="91"/>
      <c r="E32" s="1"/>
    </row>
    <row r="33" spans="1:6">
      <c r="A33" s="50" t="s">
        <v>23</v>
      </c>
      <c r="B33" s="51"/>
      <c r="C33" s="51"/>
      <c r="D33" s="100"/>
      <c r="E33" s="52"/>
    </row>
    <row r="34" spans="1:6">
      <c r="A34" s="53" t="s">
        <v>24</v>
      </c>
      <c r="B34" s="53" t="s">
        <v>25</v>
      </c>
      <c r="C34" s="53" t="s">
        <v>26</v>
      </c>
      <c r="D34" s="101" t="s">
        <v>27</v>
      </c>
      <c r="E34" s="54" t="s">
        <v>25</v>
      </c>
    </row>
    <row r="35" spans="1:6">
      <c r="A35" s="55" t="s">
        <v>28</v>
      </c>
      <c r="B35" s="55" t="s">
        <v>29</v>
      </c>
      <c r="C35" s="55" t="s">
        <v>30</v>
      </c>
      <c r="D35" s="102"/>
      <c r="E35" s="56" t="s">
        <v>31</v>
      </c>
    </row>
    <row r="36" spans="1:6">
      <c r="A36" s="55" t="s">
        <v>67</v>
      </c>
      <c r="B36" s="57">
        <f>D14</f>
        <v>0</v>
      </c>
      <c r="C36" s="55">
        <f>C14</f>
        <v>0</v>
      </c>
      <c r="D36" s="103"/>
      <c r="E36" s="58">
        <f>D15</f>
        <v>0</v>
      </c>
    </row>
    <row r="37" spans="1:6">
      <c r="A37" s="59" t="s">
        <v>32</v>
      </c>
      <c r="B37" s="60"/>
      <c r="C37" s="60"/>
      <c r="D37" s="61"/>
      <c r="E37" s="62"/>
    </row>
    <row r="38" spans="1:6">
      <c r="A38" s="63" t="s">
        <v>33</v>
      </c>
      <c r="B38" s="63"/>
      <c r="C38" s="63"/>
      <c r="D38" s="63"/>
      <c r="E38" s="64">
        <v>210.12</v>
      </c>
    </row>
    <row r="39" spans="1:6">
      <c r="A39" s="63" t="s">
        <v>12</v>
      </c>
      <c r="B39" s="63"/>
      <c r="C39" s="63"/>
      <c r="D39" s="63"/>
      <c r="E39" s="65">
        <f>SUM(E36:E38)</f>
        <v>210.12</v>
      </c>
    </row>
    <row r="40" spans="1:6">
      <c r="A40" s="66" t="s">
        <v>34</v>
      </c>
      <c r="B40" s="66"/>
      <c r="C40" s="66"/>
      <c r="D40" s="63"/>
      <c r="E40" s="48"/>
    </row>
    <row r="41" spans="1:6">
      <c r="A41" s="1"/>
      <c r="B41" s="1"/>
      <c r="C41" s="1"/>
      <c r="D41" s="91"/>
      <c r="E41" s="1"/>
    </row>
    <row r="42" spans="1:6">
      <c r="A42" s="1"/>
      <c r="B42" s="1" t="s">
        <v>68</v>
      </c>
      <c r="C42" s="1"/>
      <c r="D42" s="91"/>
      <c r="E42" s="1"/>
    </row>
    <row r="43" spans="1:6">
      <c r="A43" s="1"/>
      <c r="B43" s="1" t="s">
        <v>35</v>
      </c>
      <c r="C43" s="1"/>
      <c r="D43" s="91"/>
      <c r="E43" s="1"/>
      <c r="F43" s="1"/>
    </row>
    <row r="44" spans="1:6">
      <c r="A44" s="1"/>
      <c r="B44" s="1" t="s">
        <v>36</v>
      </c>
      <c r="C44" s="1"/>
      <c r="D44" s="91"/>
      <c r="E44" s="1"/>
      <c r="F44" s="1"/>
    </row>
    <row r="45" spans="1:6">
      <c r="A45" s="1"/>
      <c r="B45" s="1" t="s">
        <v>56</v>
      </c>
      <c r="C45" s="1"/>
      <c r="D45" s="91"/>
      <c r="E45" s="1"/>
      <c r="F45" s="1"/>
    </row>
    <row r="46" spans="1:6">
      <c r="A46" s="1"/>
      <c r="B46" s="1" t="s">
        <v>90</v>
      </c>
      <c r="C46" s="1"/>
      <c r="D46" s="91"/>
      <c r="E46" s="1"/>
      <c r="F46" s="1"/>
    </row>
    <row r="47" spans="1:6">
      <c r="A47" s="1"/>
      <c r="B47" s="1"/>
      <c r="C47" s="1"/>
      <c r="D47" s="91"/>
      <c r="E47" s="1"/>
      <c r="F47" s="1"/>
    </row>
    <row r="48" spans="1:6">
      <c r="A48" s="1"/>
      <c r="B48" s="1"/>
      <c r="C48" s="1"/>
      <c r="D48" s="91" t="s">
        <v>37</v>
      </c>
      <c r="E48" s="1"/>
      <c r="F48" s="1"/>
    </row>
    <row r="49" spans="1:6">
      <c r="A49" s="1"/>
      <c r="B49" s="1"/>
      <c r="C49" s="1"/>
      <c r="D49" s="91"/>
      <c r="E49" s="1"/>
      <c r="F49" s="1"/>
    </row>
    <row r="50" spans="1:6">
      <c r="A50" s="67" t="s">
        <v>38</v>
      </c>
      <c r="B50" s="67"/>
      <c r="C50" s="67"/>
      <c r="D50" s="104"/>
      <c r="E50" s="67"/>
    </row>
    <row r="51" spans="1:6">
      <c r="A51" s="68" t="s">
        <v>39</v>
      </c>
      <c r="B51" s="68" t="s">
        <v>40</v>
      </c>
      <c r="C51" s="69" t="s">
        <v>41</v>
      </c>
      <c r="D51" s="105"/>
      <c r="E51" s="70" t="s">
        <v>42</v>
      </c>
    </row>
    <row r="52" spans="1:6">
      <c r="A52" s="71" t="s">
        <v>43</v>
      </c>
      <c r="B52" s="71" t="s">
        <v>44</v>
      </c>
      <c r="C52" s="72"/>
      <c r="D52" s="106"/>
      <c r="E52" s="70" t="s">
        <v>45</v>
      </c>
    </row>
    <row r="53" spans="1:6">
      <c r="A53" s="73" t="s">
        <v>46</v>
      </c>
      <c r="B53" s="73"/>
      <c r="C53" s="74"/>
      <c r="D53" s="107"/>
      <c r="E53" s="75"/>
    </row>
    <row r="54" spans="1:6">
      <c r="A54" s="76" t="s">
        <v>47</v>
      </c>
      <c r="B54" s="76" t="s">
        <v>80</v>
      </c>
      <c r="C54" s="50" t="s">
        <v>70</v>
      </c>
      <c r="D54" s="108"/>
      <c r="E54" s="64">
        <f>D19</f>
        <v>0</v>
      </c>
    </row>
    <row r="55" spans="1:6">
      <c r="A55" s="63" t="s">
        <v>48</v>
      </c>
      <c r="B55" s="63"/>
      <c r="C55" s="63"/>
      <c r="D55" s="63"/>
      <c r="E55" s="77"/>
    </row>
    <row r="56" spans="1:6">
      <c r="A56" s="78" t="s">
        <v>49</v>
      </c>
      <c r="B56" s="79"/>
      <c r="C56" s="79"/>
      <c r="D56" s="61"/>
      <c r="E56" s="77"/>
    </row>
    <row r="57" spans="1:6">
      <c r="A57" s="66" t="s">
        <v>50</v>
      </c>
      <c r="B57" s="66"/>
      <c r="C57" s="66"/>
      <c r="D57" s="63"/>
      <c r="E57" s="64">
        <f>E39-D19</f>
        <v>210.12</v>
      </c>
    </row>
    <row r="58" spans="1:6">
      <c r="A58" s="1"/>
      <c r="B58" s="1" t="s">
        <v>69</v>
      </c>
      <c r="C58" s="1"/>
      <c r="D58" s="91"/>
      <c r="E58" s="1"/>
    </row>
    <row r="59" spans="1:6">
      <c r="A59" s="80"/>
      <c r="B59" s="80"/>
      <c r="C59" s="7"/>
      <c r="D59" s="80"/>
      <c r="E59" s="81"/>
    </row>
    <row r="60" spans="1:6">
      <c r="A60" s="80"/>
      <c r="B60" s="80"/>
      <c r="C60" s="7"/>
      <c r="D60" s="80"/>
      <c r="E60" s="81"/>
    </row>
    <row r="61" spans="1:6">
      <c r="A61" s="82"/>
      <c r="B61" s="82"/>
      <c r="C61" s="82"/>
      <c r="D61" s="109"/>
      <c r="E61" s="81"/>
    </row>
    <row r="62" spans="1:6">
      <c r="A62" s="1"/>
      <c r="B62" s="1"/>
      <c r="C62" s="1"/>
      <c r="D62" s="91"/>
      <c r="E62" s="1"/>
    </row>
    <row r="63" spans="1:6">
      <c r="B63" s="83"/>
      <c r="D63" s="98"/>
    </row>
    <row r="64" spans="1:6">
      <c r="B64" s="83"/>
      <c r="D64" s="98"/>
    </row>
    <row r="65" spans="4:4">
      <c r="D65" s="98"/>
    </row>
    <row r="66" spans="4:4">
      <c r="D66" s="98"/>
    </row>
    <row r="67" spans="4:4">
      <c r="D67" s="98"/>
    </row>
    <row r="68" spans="4:4">
      <c r="D68" s="98"/>
    </row>
    <row r="69" spans="4:4">
      <c r="D69" s="98"/>
    </row>
    <row r="70" spans="4:4">
      <c r="D70" s="98"/>
    </row>
    <row r="71" spans="4:4">
      <c r="D71" s="98"/>
    </row>
    <row r="72" spans="4:4">
      <c r="D72" s="98"/>
    </row>
    <row r="73" spans="4:4">
      <c r="D73" s="98"/>
    </row>
    <row r="74" spans="4:4">
      <c r="D74" s="98"/>
    </row>
    <row r="75" spans="4:4">
      <c r="D75" s="98"/>
    </row>
    <row r="76" spans="4:4">
      <c r="D76" s="98"/>
    </row>
    <row r="77" spans="4:4">
      <c r="D77" s="98"/>
    </row>
    <row r="78" spans="4:4">
      <c r="D78" s="98"/>
    </row>
    <row r="79" spans="4:4">
      <c r="D79" s="98"/>
    </row>
    <row r="80" spans="4:4">
      <c r="D80" s="98"/>
    </row>
    <row r="81" spans="4:4">
      <c r="D81" s="98"/>
    </row>
    <row r="82" spans="4:4">
      <c r="D82" s="98"/>
    </row>
    <row r="83" spans="4:4">
      <c r="D83" s="98"/>
    </row>
    <row r="84" spans="4:4">
      <c r="D84" s="98"/>
    </row>
    <row r="85" spans="4:4">
      <c r="D85" s="98"/>
    </row>
    <row r="86" spans="4:4">
      <c r="D86" s="98"/>
    </row>
    <row r="87" spans="4:4">
      <c r="D87" s="98"/>
    </row>
    <row r="88" spans="4:4">
      <c r="D88" s="98"/>
    </row>
    <row r="89" spans="4:4">
      <c r="D89" s="98"/>
    </row>
    <row r="90" spans="4:4">
      <c r="D90" s="98"/>
    </row>
    <row r="91" spans="4:4">
      <c r="D91" s="98"/>
    </row>
    <row r="92" spans="4:4">
      <c r="D92" s="98"/>
    </row>
    <row r="93" spans="4:4">
      <c r="D93" s="98"/>
    </row>
    <row r="94" spans="4:4">
      <c r="D94" s="98"/>
    </row>
    <row r="95" spans="4:4">
      <c r="D95" s="98"/>
    </row>
    <row r="96" spans="4:4">
      <c r="D96" s="98"/>
    </row>
    <row r="97" spans="4:4">
      <c r="D97" s="98"/>
    </row>
  </sheetData>
  <mergeCells count="1">
    <mergeCell ref="A19:C19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Municipal</vt:lpstr>
      <vt:lpstr>Estadual</vt:lpstr>
      <vt:lpstr>Federal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2019-10-02T13:49:22Z</dcterms:modified>
</cp:coreProperties>
</file>