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74" i="1"/>
  <c r="E13" l="1"/>
  <c r="E14" s="1"/>
</calcChain>
</file>

<file path=xl/sharedStrings.xml><?xml version="1.0" encoding="utf-8"?>
<sst xmlns="http://schemas.openxmlformats.org/spreadsheetml/2006/main" count="121" uniqueCount="56">
  <si>
    <t>RECURSO: PRÓPRIO</t>
  </si>
  <si>
    <t>Entidade : Clube da Terceira Idade Renascer</t>
  </si>
  <si>
    <t>Endereço: Rua Padre Nicolau Scorachio, O-261</t>
  </si>
  <si>
    <t>Município: Pederneiras</t>
  </si>
  <si>
    <t>Fonte</t>
  </si>
  <si>
    <t>Valor R$</t>
  </si>
  <si>
    <t>Bailes / Eventos / Contribuição / Viagens</t>
  </si>
  <si>
    <t>Total</t>
  </si>
  <si>
    <t>Data</t>
  </si>
  <si>
    <t>N° Documento</t>
  </si>
  <si>
    <t>Nat. Despesa</t>
  </si>
  <si>
    <t>Valor</t>
  </si>
  <si>
    <t>TOTAL</t>
  </si>
  <si>
    <t>MÊS DE AGOSTO DE 2019.</t>
  </si>
  <si>
    <t>Recurso Próprio ref. Agosto de 2019.</t>
  </si>
  <si>
    <t>RECEITAS AGOSTO</t>
  </si>
  <si>
    <t>DESPESAS AGOSTO</t>
  </si>
  <si>
    <t>N.F. 359</t>
  </si>
  <si>
    <t>Alimentação</t>
  </si>
  <si>
    <t>N.F. 498.595</t>
  </si>
  <si>
    <t>Recibo</t>
  </si>
  <si>
    <t>Taxa</t>
  </si>
  <si>
    <t>N.F. 27.941</t>
  </si>
  <si>
    <t>N.F. 27.940</t>
  </si>
  <si>
    <t>N.F. 173</t>
  </si>
  <si>
    <t>Prestação de Serviço</t>
  </si>
  <si>
    <t>Darf</t>
  </si>
  <si>
    <t>GPS</t>
  </si>
  <si>
    <t>FGTS</t>
  </si>
  <si>
    <t>N.F. 8</t>
  </si>
  <si>
    <t>N.F. 5035</t>
  </si>
  <si>
    <t>N.F. 142</t>
  </si>
  <si>
    <t>Material de Consumo</t>
  </si>
  <si>
    <t>N.F. 28.028</t>
  </si>
  <si>
    <t>N.F. 4388</t>
  </si>
  <si>
    <t>N.F. 2.027</t>
  </si>
  <si>
    <t>Equipamento</t>
  </si>
  <si>
    <t>Imposto</t>
  </si>
  <si>
    <t>N.F. 14</t>
  </si>
  <si>
    <t>N.F. 2.613</t>
  </si>
  <si>
    <t>N.F. 7.496</t>
  </si>
  <si>
    <t>N.F. 505.845</t>
  </si>
  <si>
    <t>N.F. 6852</t>
  </si>
  <si>
    <t>N.F. 7.502</t>
  </si>
  <si>
    <t>N.F. 28.184</t>
  </si>
  <si>
    <t>N.F. 509.569</t>
  </si>
  <si>
    <t>Vivo</t>
  </si>
  <si>
    <t>N.F. 28.280</t>
  </si>
  <si>
    <t>N.F. 4485/4492</t>
  </si>
  <si>
    <t>Edificações e Instalações</t>
  </si>
  <si>
    <t>N.F. 83-1</t>
  </si>
  <si>
    <t>N.F. 565</t>
  </si>
  <si>
    <t>N.F. 112</t>
  </si>
  <si>
    <t>N.F. 217</t>
  </si>
  <si>
    <t>N.F. 1.901</t>
  </si>
  <si>
    <t>N.F. 513.196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</si>
</sst>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6" fillId="3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5" fillId="0" borderId="1" xfId="0" applyNumberFormat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8" fillId="3" borderId="0" xfId="0" applyFont="1" applyFill="1"/>
    <xf numFmtId="0" fontId="5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4" fontId="5" fillId="0" borderId="0" xfId="0" applyNumberFormat="1" applyFont="1"/>
    <xf numFmtId="44" fontId="5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4" fontId="9" fillId="0" borderId="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14" fontId="6" fillId="0" borderId="3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44" fontId="6" fillId="3" borderId="3" xfId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08"/>
  <sheetViews>
    <sheetView tabSelected="1" topLeftCell="A51" workbookViewId="0">
      <selection activeCell="E75" sqref="E75"/>
    </sheetView>
  </sheetViews>
  <sheetFormatPr defaultRowHeight="15"/>
  <cols>
    <col min="2" max="2" width="24" customWidth="1"/>
    <col min="3" max="3" width="26.7109375" customWidth="1"/>
    <col min="4" max="4" width="26.85546875" bestFit="1" customWidth="1"/>
    <col min="5" max="5" width="13.85546875" customWidth="1"/>
  </cols>
  <sheetData>
    <row r="3" spans="1:10" ht="17.25">
      <c r="A3" s="1"/>
      <c r="B3" s="1" t="s">
        <v>0</v>
      </c>
      <c r="C3" s="1"/>
      <c r="D3" s="1"/>
      <c r="E3" s="2"/>
      <c r="F3" s="3"/>
      <c r="G3" s="3"/>
    </row>
    <row r="4" spans="1:10" ht="17.25">
      <c r="A4" s="2"/>
      <c r="B4" s="1" t="s">
        <v>13</v>
      </c>
      <c r="C4" s="2"/>
      <c r="D4" s="2"/>
      <c r="E4" s="2"/>
      <c r="F4" s="3"/>
      <c r="G4" s="3"/>
    </row>
    <row r="5" spans="1:10">
      <c r="A5" s="3"/>
      <c r="B5" s="3"/>
      <c r="C5" s="3"/>
      <c r="D5" s="3"/>
      <c r="E5" s="3"/>
      <c r="F5" s="3"/>
      <c r="G5" s="3"/>
    </row>
    <row r="6" spans="1:10">
      <c r="A6" s="4"/>
      <c r="B6" s="4" t="s">
        <v>1</v>
      </c>
      <c r="C6" s="4"/>
      <c r="D6" s="4"/>
      <c r="E6" s="4"/>
      <c r="F6" s="4"/>
      <c r="G6" s="4"/>
      <c r="H6" s="4"/>
      <c r="I6" s="4"/>
      <c r="J6" s="4"/>
    </row>
    <row r="7" spans="1:10">
      <c r="A7" s="4"/>
      <c r="B7" s="4" t="s">
        <v>2</v>
      </c>
      <c r="C7" s="4"/>
      <c r="D7" s="4"/>
      <c r="E7" s="4"/>
      <c r="F7" s="4"/>
      <c r="G7" s="4"/>
      <c r="H7" s="4"/>
      <c r="I7" s="4"/>
      <c r="J7" s="4"/>
    </row>
    <row r="8" spans="1:10">
      <c r="A8" s="4"/>
      <c r="B8" s="4" t="s">
        <v>3</v>
      </c>
      <c r="C8" s="4"/>
      <c r="D8" s="4"/>
      <c r="E8" s="4"/>
      <c r="F8" s="4"/>
      <c r="G8" s="4"/>
      <c r="H8" s="4"/>
      <c r="I8" s="4"/>
      <c r="J8" s="4"/>
    </row>
    <row r="9" spans="1:10">
      <c r="A9" s="4"/>
      <c r="B9" s="4" t="s">
        <v>14</v>
      </c>
      <c r="C9" s="4"/>
      <c r="D9" s="4"/>
      <c r="E9" s="4"/>
      <c r="F9" s="4"/>
      <c r="G9" s="4"/>
      <c r="H9" s="4"/>
      <c r="I9" s="4"/>
      <c r="J9" s="4"/>
    </row>
    <row r="10" spans="1: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7.25">
      <c r="A11" s="4"/>
      <c r="B11" s="4"/>
      <c r="C11" s="5" t="s">
        <v>15</v>
      </c>
      <c r="D11" s="4"/>
      <c r="E11" s="4"/>
      <c r="F11" s="4"/>
      <c r="H11" s="6"/>
      <c r="I11" s="7"/>
      <c r="J11" s="8"/>
    </row>
    <row r="12" spans="1:10" ht="17.25">
      <c r="A12" s="4"/>
      <c r="B12" s="4"/>
      <c r="C12" s="9" t="s">
        <v>4</v>
      </c>
      <c r="D12" s="10"/>
      <c r="E12" s="11" t="s">
        <v>5</v>
      </c>
      <c r="F12" s="4"/>
      <c r="G12" s="6"/>
      <c r="H12" s="6"/>
      <c r="I12" s="6"/>
      <c r="J12" s="8"/>
    </row>
    <row r="13" spans="1:10">
      <c r="A13" s="4"/>
      <c r="B13" s="4"/>
      <c r="C13" s="12" t="s">
        <v>6</v>
      </c>
      <c r="D13" s="13"/>
      <c r="E13" s="14">
        <f>2265+460+1340+900+3610+330.85+500+2670</f>
        <v>12075.85</v>
      </c>
      <c r="F13" s="4"/>
      <c r="G13" s="4"/>
    </row>
    <row r="14" spans="1:10">
      <c r="A14" s="4"/>
      <c r="B14" s="4"/>
      <c r="C14" s="15" t="s">
        <v>7</v>
      </c>
      <c r="D14" s="16"/>
      <c r="E14" s="17">
        <f>SUM(E13)</f>
        <v>12075.85</v>
      </c>
      <c r="F14" s="4"/>
      <c r="G14" s="4"/>
    </row>
    <row r="15" spans="1:10">
      <c r="A15" s="4"/>
      <c r="B15" s="4"/>
      <c r="C15" s="18"/>
      <c r="D15" s="18"/>
      <c r="E15" s="19"/>
      <c r="F15" s="4"/>
      <c r="G15" s="4"/>
    </row>
    <row r="16" spans="1:10">
      <c r="A16" s="4"/>
      <c r="B16" s="4"/>
      <c r="C16" s="18"/>
      <c r="D16" s="18"/>
      <c r="E16" s="19"/>
      <c r="F16" s="4"/>
      <c r="G16" s="4"/>
    </row>
    <row r="17" spans="1:10">
      <c r="A17" s="4"/>
      <c r="B17" s="4"/>
      <c r="C17" s="18"/>
      <c r="D17" s="18"/>
      <c r="E17" s="19"/>
      <c r="F17" s="4"/>
      <c r="G17" s="4"/>
    </row>
    <row r="18" spans="1:10">
      <c r="A18" s="4"/>
      <c r="B18" s="4"/>
      <c r="C18" s="18"/>
      <c r="D18" s="18"/>
      <c r="E18" s="19"/>
      <c r="F18" s="4"/>
      <c r="G18" s="20"/>
      <c r="H18" s="21"/>
      <c r="I18" s="18"/>
      <c r="J18" s="19"/>
    </row>
    <row r="19" spans="1:10">
      <c r="A19" s="4"/>
      <c r="B19" s="5" t="s">
        <v>16</v>
      </c>
      <c r="C19" s="21"/>
      <c r="D19" s="18"/>
      <c r="E19" s="19"/>
      <c r="F19" s="4"/>
      <c r="G19" s="4"/>
      <c r="H19" s="18"/>
      <c r="I19" s="18"/>
      <c r="J19" s="19"/>
    </row>
    <row r="20" spans="1:10">
      <c r="A20" s="4"/>
      <c r="B20" s="4"/>
      <c r="C20" s="18"/>
      <c r="D20" s="18"/>
      <c r="E20" s="19"/>
      <c r="F20" s="4"/>
      <c r="G20" s="22"/>
      <c r="H20" s="22"/>
      <c r="I20" s="22"/>
      <c r="J20" s="22"/>
    </row>
    <row r="21" spans="1:10">
      <c r="A21" s="4"/>
      <c r="B21" s="11" t="s">
        <v>8</v>
      </c>
      <c r="C21" s="11" t="s">
        <v>9</v>
      </c>
      <c r="D21" s="11" t="s">
        <v>10</v>
      </c>
      <c r="E21" s="11" t="s">
        <v>11</v>
      </c>
      <c r="F21" s="4"/>
    </row>
    <row r="22" spans="1:10">
      <c r="A22" s="4"/>
      <c r="B22" s="31">
        <v>43679</v>
      </c>
      <c r="C22" s="32" t="s">
        <v>17</v>
      </c>
      <c r="D22" s="33" t="s">
        <v>18</v>
      </c>
      <c r="E22" s="34">
        <v>339.5</v>
      </c>
      <c r="F22" s="4"/>
    </row>
    <row r="23" spans="1:10">
      <c r="A23" s="4"/>
      <c r="B23" s="31">
        <v>43679</v>
      </c>
      <c r="C23" s="32" t="s">
        <v>19</v>
      </c>
      <c r="D23" s="33" t="s">
        <v>18</v>
      </c>
      <c r="E23" s="34">
        <v>281.82</v>
      </c>
      <c r="F23" s="4"/>
    </row>
    <row r="24" spans="1:10">
      <c r="A24" s="4"/>
      <c r="B24" s="31">
        <v>43682</v>
      </c>
      <c r="C24" s="35" t="s">
        <v>20</v>
      </c>
      <c r="D24" s="33" t="s">
        <v>21</v>
      </c>
      <c r="E24" s="34">
        <v>80</v>
      </c>
      <c r="F24" s="23"/>
    </row>
    <row r="25" spans="1:10">
      <c r="A25" s="4"/>
      <c r="B25" s="31">
        <v>43682</v>
      </c>
      <c r="C25" s="35" t="s">
        <v>20</v>
      </c>
      <c r="D25" s="33" t="s">
        <v>21</v>
      </c>
      <c r="E25" s="34">
        <v>10.18</v>
      </c>
      <c r="F25" s="23"/>
    </row>
    <row r="26" spans="1:10">
      <c r="A26" s="4"/>
      <c r="B26" s="31">
        <v>43682</v>
      </c>
      <c r="C26" s="35" t="s">
        <v>20</v>
      </c>
      <c r="D26" s="33" t="s">
        <v>21</v>
      </c>
      <c r="E26" s="34">
        <v>80</v>
      </c>
      <c r="F26" s="23"/>
    </row>
    <row r="27" spans="1:10">
      <c r="A27" s="4"/>
      <c r="B27" s="31">
        <v>43682</v>
      </c>
      <c r="C27" s="35" t="s">
        <v>20</v>
      </c>
      <c r="D27" s="33" t="s">
        <v>21</v>
      </c>
      <c r="E27" s="34">
        <v>10.18</v>
      </c>
      <c r="F27" s="23"/>
    </row>
    <row r="28" spans="1:10">
      <c r="A28" s="4"/>
      <c r="B28" s="31">
        <v>43682</v>
      </c>
      <c r="C28" s="35" t="s">
        <v>20</v>
      </c>
      <c r="D28" s="33" t="s">
        <v>21</v>
      </c>
      <c r="E28" s="34">
        <v>10.18</v>
      </c>
      <c r="F28" s="23"/>
    </row>
    <row r="29" spans="1:10">
      <c r="A29" s="4"/>
      <c r="B29" s="31">
        <v>43682</v>
      </c>
      <c r="C29" s="35" t="s">
        <v>20</v>
      </c>
      <c r="D29" s="33" t="s">
        <v>21</v>
      </c>
      <c r="E29" s="34">
        <v>10.18</v>
      </c>
      <c r="F29" s="23"/>
    </row>
    <row r="30" spans="1:10">
      <c r="A30" s="4"/>
      <c r="B30" s="31">
        <v>43682</v>
      </c>
      <c r="C30" s="35" t="s">
        <v>20</v>
      </c>
      <c r="D30" s="33" t="s">
        <v>21</v>
      </c>
      <c r="E30" s="34">
        <v>80</v>
      </c>
      <c r="F30" s="23"/>
    </row>
    <row r="31" spans="1:10">
      <c r="A31" s="4"/>
      <c r="B31" s="31">
        <v>43682</v>
      </c>
      <c r="C31" s="35" t="s">
        <v>22</v>
      </c>
      <c r="D31" s="33" t="s">
        <v>18</v>
      </c>
      <c r="E31" s="34">
        <v>629.26</v>
      </c>
      <c r="F31" s="23"/>
    </row>
    <row r="32" spans="1:10">
      <c r="A32" s="4"/>
      <c r="B32" s="31">
        <v>43713</v>
      </c>
      <c r="C32" s="35" t="s">
        <v>23</v>
      </c>
      <c r="D32" s="33" t="s">
        <v>18</v>
      </c>
      <c r="E32" s="34">
        <v>461.11</v>
      </c>
      <c r="F32" s="24"/>
    </row>
    <row r="33" spans="1:6">
      <c r="A33" s="4"/>
      <c r="B33" s="31">
        <v>43713</v>
      </c>
      <c r="C33" s="35" t="s">
        <v>20</v>
      </c>
      <c r="D33" s="33" t="s">
        <v>21</v>
      </c>
      <c r="E33" s="34">
        <v>84</v>
      </c>
      <c r="F33" s="24"/>
    </row>
    <row r="34" spans="1:6">
      <c r="A34" s="4"/>
      <c r="B34" s="31">
        <v>43683</v>
      </c>
      <c r="C34" s="35" t="s">
        <v>24</v>
      </c>
      <c r="D34" s="33" t="s">
        <v>18</v>
      </c>
      <c r="E34" s="34">
        <v>190.5</v>
      </c>
      <c r="F34" s="4"/>
    </row>
    <row r="35" spans="1:6">
      <c r="A35" s="4"/>
      <c r="B35" s="31">
        <v>43683</v>
      </c>
      <c r="C35" s="35" t="s">
        <v>20</v>
      </c>
      <c r="D35" s="33" t="s">
        <v>21</v>
      </c>
      <c r="E35" s="34">
        <v>10.45</v>
      </c>
      <c r="F35" s="4"/>
    </row>
    <row r="36" spans="1:6">
      <c r="A36" s="4"/>
      <c r="B36" s="31">
        <v>43684</v>
      </c>
      <c r="C36" s="35" t="s">
        <v>20</v>
      </c>
      <c r="D36" s="33" t="s">
        <v>25</v>
      </c>
      <c r="E36" s="34">
        <v>1255.8</v>
      </c>
      <c r="F36" s="4"/>
    </row>
    <row r="37" spans="1:6">
      <c r="A37" s="4"/>
      <c r="B37" s="31">
        <v>43684</v>
      </c>
      <c r="C37" s="35" t="s">
        <v>20</v>
      </c>
      <c r="D37" s="33" t="s">
        <v>26</v>
      </c>
      <c r="E37" s="34">
        <v>62.25</v>
      </c>
      <c r="F37" s="4"/>
    </row>
    <row r="38" spans="1:6">
      <c r="A38" s="4"/>
      <c r="B38" s="31">
        <v>43684</v>
      </c>
      <c r="C38" s="35" t="s">
        <v>20</v>
      </c>
      <c r="D38" s="33" t="s">
        <v>27</v>
      </c>
      <c r="E38" s="34">
        <v>715.01</v>
      </c>
      <c r="F38" s="4"/>
    </row>
    <row r="39" spans="1:6">
      <c r="A39" s="4"/>
      <c r="B39" s="31">
        <v>43684</v>
      </c>
      <c r="C39" s="35" t="s">
        <v>20</v>
      </c>
      <c r="D39" s="33" t="s">
        <v>28</v>
      </c>
      <c r="E39" s="34">
        <v>295.42</v>
      </c>
      <c r="F39" s="4"/>
    </row>
    <row r="40" spans="1:6">
      <c r="A40" s="4"/>
      <c r="B40" s="31">
        <v>43684</v>
      </c>
      <c r="C40" s="35" t="s">
        <v>29</v>
      </c>
      <c r="D40" s="33" t="s">
        <v>25</v>
      </c>
      <c r="E40" s="34">
        <v>1800</v>
      </c>
      <c r="F40" s="4"/>
    </row>
    <row r="41" spans="1:6">
      <c r="A41" s="4"/>
      <c r="B41" s="31">
        <v>43684</v>
      </c>
      <c r="C41" s="35" t="s">
        <v>20</v>
      </c>
      <c r="D41" s="33" t="s">
        <v>21</v>
      </c>
      <c r="E41" s="34">
        <v>10.45</v>
      </c>
      <c r="F41" s="4"/>
    </row>
    <row r="42" spans="1:6">
      <c r="A42" s="4"/>
      <c r="B42" s="31">
        <v>43685</v>
      </c>
      <c r="C42" s="35" t="s">
        <v>20</v>
      </c>
      <c r="D42" s="33" t="s">
        <v>21</v>
      </c>
      <c r="E42" s="34">
        <v>10.18</v>
      </c>
    </row>
    <row r="43" spans="1:6">
      <c r="A43" s="4"/>
      <c r="B43" s="31">
        <v>43685</v>
      </c>
      <c r="C43" s="35" t="s">
        <v>20</v>
      </c>
      <c r="D43" s="33" t="s">
        <v>21</v>
      </c>
      <c r="E43" s="34">
        <v>10.18</v>
      </c>
      <c r="F43" s="24"/>
    </row>
    <row r="44" spans="1:6">
      <c r="A44" s="4"/>
      <c r="B44" s="31">
        <v>43685</v>
      </c>
      <c r="C44" s="35" t="s">
        <v>20</v>
      </c>
      <c r="D44" s="33" t="s">
        <v>21</v>
      </c>
      <c r="E44" s="34">
        <v>84</v>
      </c>
      <c r="F44" s="4"/>
    </row>
    <row r="45" spans="1:6">
      <c r="A45" s="4"/>
      <c r="B45" s="31">
        <v>43685</v>
      </c>
      <c r="C45" s="35" t="s">
        <v>20</v>
      </c>
      <c r="D45" s="33" t="s">
        <v>21</v>
      </c>
      <c r="E45" s="34">
        <v>80</v>
      </c>
      <c r="F45" s="4"/>
    </row>
    <row r="46" spans="1:6">
      <c r="A46" s="23"/>
      <c r="B46" s="31">
        <v>43685</v>
      </c>
      <c r="C46" s="35" t="s">
        <v>20</v>
      </c>
      <c r="D46" s="33" t="s">
        <v>21</v>
      </c>
      <c r="E46" s="34">
        <v>80</v>
      </c>
      <c r="F46" s="24"/>
    </row>
    <row r="47" spans="1:6">
      <c r="A47" s="4"/>
      <c r="B47" s="31">
        <v>43685</v>
      </c>
      <c r="C47" s="35" t="s">
        <v>20</v>
      </c>
      <c r="D47" s="33" t="s">
        <v>21</v>
      </c>
      <c r="E47" s="34">
        <v>10.18</v>
      </c>
      <c r="F47" s="4"/>
    </row>
    <row r="48" spans="1:6">
      <c r="A48" s="4"/>
      <c r="B48" s="31">
        <v>43686</v>
      </c>
      <c r="C48" s="35" t="s">
        <v>30</v>
      </c>
      <c r="D48" s="33" t="s">
        <v>25</v>
      </c>
      <c r="E48" s="34">
        <v>150.29</v>
      </c>
      <c r="F48" s="4"/>
    </row>
    <row r="49" spans="1:6">
      <c r="A49" s="4"/>
      <c r="B49" s="31">
        <v>43686</v>
      </c>
      <c r="C49" s="35" t="s">
        <v>31</v>
      </c>
      <c r="D49" s="33" t="s">
        <v>32</v>
      </c>
      <c r="E49" s="34">
        <v>265</v>
      </c>
      <c r="F49" s="4"/>
    </row>
    <row r="50" spans="1:6">
      <c r="A50" s="4"/>
      <c r="B50" s="31">
        <v>43688</v>
      </c>
      <c r="C50" s="35" t="s">
        <v>50</v>
      </c>
      <c r="D50" s="33" t="s">
        <v>25</v>
      </c>
      <c r="E50" s="34">
        <v>350</v>
      </c>
      <c r="F50" s="4"/>
    </row>
    <row r="51" spans="1:6">
      <c r="A51" s="23"/>
      <c r="B51" s="31">
        <v>43689</v>
      </c>
      <c r="C51" s="35" t="s">
        <v>33</v>
      </c>
      <c r="D51" s="33" t="s">
        <v>32</v>
      </c>
      <c r="E51" s="34">
        <v>307.23</v>
      </c>
      <c r="F51" s="4"/>
    </row>
    <row r="52" spans="1:6">
      <c r="A52" s="4"/>
      <c r="B52" s="31">
        <v>43689</v>
      </c>
      <c r="C52" s="35" t="s">
        <v>34</v>
      </c>
      <c r="D52" s="33" t="s">
        <v>49</v>
      </c>
      <c r="E52" s="34">
        <v>869.99</v>
      </c>
      <c r="F52" s="4"/>
    </row>
    <row r="53" spans="1:6">
      <c r="A53" s="4"/>
      <c r="B53" s="31">
        <v>43689</v>
      </c>
      <c r="C53" s="35" t="s">
        <v>35</v>
      </c>
      <c r="D53" s="33" t="s">
        <v>36</v>
      </c>
      <c r="E53" s="34">
        <v>320</v>
      </c>
      <c r="F53" s="4"/>
    </row>
    <row r="54" spans="1:6">
      <c r="A54" s="4"/>
      <c r="B54" s="31">
        <v>43689</v>
      </c>
      <c r="C54" s="35" t="s">
        <v>20</v>
      </c>
      <c r="D54" s="33" t="s">
        <v>37</v>
      </c>
      <c r="E54" s="34">
        <v>4.71</v>
      </c>
      <c r="F54" s="4"/>
    </row>
    <row r="55" spans="1:6">
      <c r="A55" s="4"/>
      <c r="B55" s="31">
        <v>43690</v>
      </c>
      <c r="C55" s="35" t="s">
        <v>38</v>
      </c>
      <c r="D55" s="33" t="s">
        <v>36</v>
      </c>
      <c r="E55" s="34">
        <v>260</v>
      </c>
      <c r="F55" s="4"/>
    </row>
    <row r="56" spans="1:6">
      <c r="A56" s="4"/>
      <c r="B56" s="31">
        <v>43690</v>
      </c>
      <c r="C56" s="35" t="s">
        <v>39</v>
      </c>
      <c r="D56" s="33" t="s">
        <v>18</v>
      </c>
      <c r="E56" s="34">
        <v>219.55</v>
      </c>
      <c r="F56" s="4"/>
    </row>
    <row r="57" spans="1:6">
      <c r="A57" s="4"/>
      <c r="B57" s="31">
        <v>43723</v>
      </c>
      <c r="C57" s="35" t="s">
        <v>40</v>
      </c>
      <c r="D57" s="33" t="s">
        <v>18</v>
      </c>
      <c r="E57" s="34">
        <v>300</v>
      </c>
      <c r="F57" s="4"/>
    </row>
    <row r="58" spans="1:6">
      <c r="A58" s="4"/>
      <c r="B58" s="31">
        <v>43692</v>
      </c>
      <c r="C58" s="35" t="s">
        <v>41</v>
      </c>
      <c r="D58" s="33" t="s">
        <v>18</v>
      </c>
      <c r="E58" s="34">
        <v>385.08</v>
      </c>
      <c r="F58" s="4"/>
    </row>
    <row r="59" spans="1:6">
      <c r="A59" s="4"/>
      <c r="B59" s="31">
        <v>43696</v>
      </c>
      <c r="C59" s="35" t="s">
        <v>42</v>
      </c>
      <c r="D59" s="33" t="s">
        <v>25</v>
      </c>
      <c r="E59" s="34">
        <v>93.27</v>
      </c>
      <c r="F59" s="4"/>
    </row>
    <row r="60" spans="1:6">
      <c r="A60" s="4"/>
      <c r="B60" s="31">
        <v>43697</v>
      </c>
      <c r="C60" s="35" t="s">
        <v>43</v>
      </c>
      <c r="D60" s="33" t="s">
        <v>18</v>
      </c>
      <c r="E60" s="34">
        <v>62.47</v>
      </c>
      <c r="F60" s="4"/>
    </row>
    <row r="61" spans="1:6">
      <c r="A61" s="4"/>
      <c r="B61" s="31">
        <v>43698</v>
      </c>
      <c r="C61" s="35" t="s">
        <v>44</v>
      </c>
      <c r="D61" s="33" t="s">
        <v>18</v>
      </c>
      <c r="E61" s="34">
        <v>772.9</v>
      </c>
      <c r="F61" s="4"/>
    </row>
    <row r="62" spans="1:6">
      <c r="A62" s="4"/>
      <c r="B62" s="31">
        <v>43700</v>
      </c>
      <c r="C62" s="35" t="s">
        <v>45</v>
      </c>
      <c r="D62" s="33" t="s">
        <v>18</v>
      </c>
      <c r="E62" s="34">
        <v>372.36</v>
      </c>
      <c r="F62" s="4"/>
    </row>
    <row r="63" spans="1:6">
      <c r="A63" s="4"/>
      <c r="B63" s="31">
        <v>43703</v>
      </c>
      <c r="C63" s="35" t="s">
        <v>20</v>
      </c>
      <c r="D63" s="33" t="s">
        <v>46</v>
      </c>
      <c r="E63" s="34">
        <v>522.37</v>
      </c>
      <c r="F63" s="4"/>
    </row>
    <row r="64" spans="1:6">
      <c r="A64" s="4"/>
      <c r="B64" s="31">
        <v>43703</v>
      </c>
      <c r="C64" s="35" t="s">
        <v>47</v>
      </c>
      <c r="D64" s="33" t="s">
        <v>18</v>
      </c>
      <c r="E64" s="34">
        <v>488.03</v>
      </c>
      <c r="F64" s="4"/>
    </row>
    <row r="65" spans="1:10">
      <c r="A65" s="4"/>
      <c r="B65" s="31">
        <v>43703</v>
      </c>
      <c r="C65" s="35" t="s">
        <v>48</v>
      </c>
      <c r="D65" s="33" t="s">
        <v>49</v>
      </c>
      <c r="E65" s="34">
        <v>364.67</v>
      </c>
      <c r="F65" s="4"/>
    </row>
    <row r="66" spans="1:10">
      <c r="A66" s="4"/>
      <c r="B66" s="31">
        <v>43704</v>
      </c>
      <c r="C66" s="35" t="s">
        <v>51</v>
      </c>
      <c r="D66" s="33" t="s">
        <v>25</v>
      </c>
      <c r="E66" s="34">
        <v>264</v>
      </c>
      <c r="F66" s="4"/>
    </row>
    <row r="67" spans="1:10">
      <c r="A67" s="4"/>
      <c r="B67" s="31">
        <v>43704</v>
      </c>
      <c r="C67" s="35" t="s">
        <v>52</v>
      </c>
      <c r="D67" s="33" t="s">
        <v>25</v>
      </c>
      <c r="E67" s="34">
        <v>280</v>
      </c>
      <c r="F67" s="4"/>
    </row>
    <row r="68" spans="1:10">
      <c r="A68" s="4"/>
      <c r="B68" s="31">
        <v>43704</v>
      </c>
      <c r="C68" s="35" t="s">
        <v>20</v>
      </c>
      <c r="D68" s="33" t="s">
        <v>21</v>
      </c>
      <c r="E68" s="34">
        <v>10.45</v>
      </c>
      <c r="F68" s="4"/>
    </row>
    <row r="69" spans="1:10">
      <c r="A69" s="4"/>
      <c r="B69" s="31">
        <v>43705</v>
      </c>
      <c r="C69" s="35" t="s">
        <v>53</v>
      </c>
      <c r="D69" s="33" t="s">
        <v>18</v>
      </c>
      <c r="E69" s="34">
        <v>161.6</v>
      </c>
      <c r="F69" s="4"/>
    </row>
    <row r="70" spans="1:10">
      <c r="A70" s="4"/>
      <c r="B70" s="31">
        <v>43705</v>
      </c>
      <c r="C70" s="35" t="s">
        <v>20</v>
      </c>
      <c r="D70" s="33" t="s">
        <v>21</v>
      </c>
      <c r="E70" s="34">
        <v>10.45</v>
      </c>
      <c r="F70" s="4"/>
    </row>
    <row r="71" spans="1:10">
      <c r="A71" s="4"/>
      <c r="B71" s="31">
        <v>43706</v>
      </c>
      <c r="C71" s="35" t="s">
        <v>54</v>
      </c>
      <c r="D71" s="33" t="s">
        <v>36</v>
      </c>
      <c r="E71" s="34">
        <v>711</v>
      </c>
      <c r="F71" s="4"/>
    </row>
    <row r="72" spans="1:10">
      <c r="A72" s="4"/>
      <c r="B72" s="31">
        <v>43706</v>
      </c>
      <c r="C72" s="35" t="s">
        <v>55</v>
      </c>
      <c r="D72" s="33" t="s">
        <v>18</v>
      </c>
      <c r="E72" s="34">
        <v>181.32</v>
      </c>
      <c r="F72" s="4"/>
    </row>
    <row r="73" spans="1:10">
      <c r="A73" s="4"/>
      <c r="B73" s="31">
        <v>43707</v>
      </c>
      <c r="C73" s="35" t="s">
        <v>35</v>
      </c>
      <c r="D73" s="33" t="s">
        <v>36</v>
      </c>
      <c r="E73" s="34">
        <v>320</v>
      </c>
      <c r="F73" s="4"/>
      <c r="G73" s="4"/>
      <c r="H73" s="4"/>
      <c r="I73" s="4"/>
      <c r="J73" s="4"/>
    </row>
    <row r="74" spans="1:10">
      <c r="A74" s="4"/>
      <c r="B74" s="25" t="s">
        <v>12</v>
      </c>
      <c r="C74" s="26"/>
      <c r="D74" s="27"/>
      <c r="E74" s="28">
        <f>SUM(E22:E73)</f>
        <v>14737.570000000002</v>
      </c>
      <c r="F74" s="4"/>
    </row>
    <row r="75" spans="1:10">
      <c r="A75" s="4"/>
      <c r="B75" s="29"/>
      <c r="C75" s="29"/>
      <c r="D75" s="29"/>
      <c r="E75" s="30"/>
      <c r="F75" s="4"/>
    </row>
    <row r="76" spans="1:10">
      <c r="A76" s="4"/>
      <c r="B76" s="4"/>
      <c r="C76" s="4"/>
      <c r="D76" s="4"/>
      <c r="E76" s="4"/>
      <c r="F76" s="4"/>
    </row>
    <row r="77" spans="1:10">
      <c r="A77" s="4"/>
    </row>
    <row r="78" spans="1:10">
      <c r="A78" s="4"/>
    </row>
    <row r="79" spans="1:10">
      <c r="A79" s="4"/>
    </row>
    <row r="80" spans="1:10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2019-09-03T16:44:30Z</dcterms:modified>
</cp:coreProperties>
</file>