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E59" i="1"/>
  <c r="E12" l="1"/>
  <c r="E13" s="1"/>
</calcChain>
</file>

<file path=xl/sharedStrings.xml><?xml version="1.0" encoding="utf-8"?>
<sst xmlns="http://schemas.openxmlformats.org/spreadsheetml/2006/main" count="93" uniqueCount="53">
  <si>
    <t>RECURSO: PRÓPRIO</t>
  </si>
  <si>
    <t>Entidade : Clube da Terceira Idade Renascer</t>
  </si>
  <si>
    <t>Endereço: Rua Padre Nicolau Scorachio, O-261</t>
  </si>
  <si>
    <t>Município: Pederneiras</t>
  </si>
  <si>
    <t>Fonte</t>
  </si>
  <si>
    <t>Valor R$</t>
  </si>
  <si>
    <t>Bailes / Eventos / Contribuição / Viagens</t>
  </si>
  <si>
    <t>Total</t>
  </si>
  <si>
    <t>Data</t>
  </si>
  <si>
    <t>N° Documento</t>
  </si>
  <si>
    <t>Nat. Despesa</t>
  </si>
  <si>
    <t>Valor</t>
  </si>
  <si>
    <t>GPS</t>
  </si>
  <si>
    <t>TOTAL</t>
  </si>
  <si>
    <t>Recurso Próprio ref. Março de 2019.</t>
  </si>
  <si>
    <t>Alimentação</t>
  </si>
  <si>
    <t>Prestação de Serviço</t>
  </si>
  <si>
    <t>MÊS DE MAIO DE 2019.</t>
  </si>
  <si>
    <t>RECEITAS MAIO</t>
  </si>
  <si>
    <t>DESPESAS MAIO</t>
  </si>
  <si>
    <t>RECIBO</t>
  </si>
  <si>
    <t>TAXA</t>
  </si>
  <si>
    <t>IMPOSTO</t>
  </si>
  <si>
    <t>TARIFA</t>
  </si>
  <si>
    <t>VIVO</t>
  </si>
  <si>
    <t>RENAN SOFTWARE</t>
  </si>
  <si>
    <t>MIMO</t>
  </si>
  <si>
    <t>N. F. 463</t>
  </si>
  <si>
    <t>N.F. 26.652</t>
  </si>
  <si>
    <t>N.F. 131</t>
  </si>
  <si>
    <t>Turismo</t>
  </si>
  <si>
    <t>N.F. 452.968</t>
  </si>
  <si>
    <t>N. F. 2400</t>
  </si>
  <si>
    <t>N.F. 26.682</t>
  </si>
  <si>
    <t>N.F. 309</t>
  </si>
  <si>
    <t>N.F. 163</t>
  </si>
  <si>
    <t>N.F. 106</t>
  </si>
  <si>
    <t>Transporte de Passageiros</t>
  </si>
  <si>
    <t>N.F. 11.176</t>
  </si>
  <si>
    <t>N.F. 26.816</t>
  </si>
  <si>
    <t>N.F. 4854</t>
  </si>
  <si>
    <t>N. F. 459.996</t>
  </si>
  <si>
    <t>N.F. 6476</t>
  </si>
  <si>
    <t>N.F. 26.884</t>
  </si>
  <si>
    <t>N.F. 26.964</t>
  </si>
  <si>
    <t>N.F. 1.311</t>
  </si>
  <si>
    <t>Material de Consumo</t>
  </si>
  <si>
    <t>N. F. 324</t>
  </si>
  <si>
    <t>N. F. 2.406</t>
  </si>
  <si>
    <t>N.F. 2.470</t>
  </si>
  <si>
    <t>N. F. 466.912</t>
  </si>
  <si>
    <t>N. F. 107</t>
  </si>
  <si>
    <t>N.F. 172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</si>
</sst>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4" fillId="0" borderId="0" xfId="0" applyFont="1" applyBorder="1"/>
    <xf numFmtId="44" fontId="4" fillId="0" borderId="0" xfId="1" applyFont="1" applyBorder="1"/>
    <xf numFmtId="0" fontId="5" fillId="0" borderId="0" xfId="0" applyFont="1"/>
    <xf numFmtId="0" fontId="6" fillId="3" borderId="0" xfId="0" applyFont="1" applyFill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4" fontId="5" fillId="0" borderId="1" xfId="0" applyNumberFormat="1" applyFont="1" applyFill="1" applyBorder="1" applyAlignment="1"/>
    <xf numFmtId="14" fontId="5" fillId="0" borderId="2" xfId="0" applyNumberFormat="1" applyFont="1" applyFill="1" applyBorder="1" applyAlignment="1">
      <alignment horizontal="center"/>
    </xf>
    <xf numFmtId="44" fontId="5" fillId="3" borderId="3" xfId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4" fontId="6" fillId="0" borderId="3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5" fillId="0" borderId="0" xfId="0" applyNumberFormat="1" applyFont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4" fontId="5" fillId="0" borderId="3" xfId="0" applyNumberFormat="1" applyFont="1" applyFill="1" applyBorder="1" applyAlignment="1">
      <alignment horizontal="center"/>
    </xf>
    <xf numFmtId="3" fontId="5" fillId="0" borderId="3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4" fontId="5" fillId="0" borderId="0" xfId="0" applyNumberFormat="1" applyFont="1"/>
    <xf numFmtId="44" fontId="5" fillId="0" borderId="0" xfId="0" applyNumberFormat="1" applyFont="1"/>
    <xf numFmtId="0" fontId="7" fillId="0" borderId="0" xfId="0" applyFont="1" applyBorder="1" applyAlignment="1">
      <alignment horizontal="center"/>
    </xf>
    <xf numFmtId="44" fontId="6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2" fontId="5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8" fillId="3" borderId="0" xfId="0" applyFont="1" applyFill="1"/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4" fontId="9" fillId="0" borderId="3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9" fillId="0" borderId="0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99"/>
  <sheetViews>
    <sheetView tabSelected="1" topLeftCell="A36" workbookViewId="0">
      <selection activeCell="E60" sqref="E60"/>
    </sheetView>
  </sheetViews>
  <sheetFormatPr defaultRowHeight="15"/>
  <cols>
    <col min="2" max="2" width="25.140625" customWidth="1"/>
    <col min="3" max="3" width="20.140625" customWidth="1"/>
    <col min="4" max="4" width="23.140625" bestFit="1" customWidth="1"/>
    <col min="5" max="5" width="13.28515625" bestFit="1" customWidth="1"/>
  </cols>
  <sheetData>
    <row r="2" spans="1:11" ht="17.25">
      <c r="A2" s="1"/>
      <c r="B2" s="1" t="s">
        <v>0</v>
      </c>
      <c r="C2" s="1"/>
      <c r="D2" s="1"/>
      <c r="E2" s="2"/>
      <c r="F2" s="3"/>
      <c r="G2" s="3"/>
    </row>
    <row r="3" spans="1:11" ht="17.25">
      <c r="A3" s="2"/>
      <c r="B3" s="1" t="s">
        <v>17</v>
      </c>
      <c r="C3" s="2"/>
      <c r="D3" s="2"/>
      <c r="E3" s="2"/>
      <c r="F3" s="3"/>
      <c r="G3" s="3"/>
    </row>
    <row r="4" spans="1:11">
      <c r="A4" s="3"/>
      <c r="B4" s="3"/>
      <c r="C4" s="3"/>
      <c r="D4" s="3"/>
      <c r="E4" s="3"/>
      <c r="F4" s="3"/>
      <c r="G4" s="3"/>
    </row>
    <row r="5" spans="1:11">
      <c r="A5" s="6"/>
      <c r="B5" s="6" t="s">
        <v>1</v>
      </c>
      <c r="C5" s="6"/>
      <c r="D5" s="6"/>
      <c r="E5" s="6"/>
      <c r="F5" s="6"/>
      <c r="G5" s="6"/>
      <c r="H5" s="6"/>
      <c r="I5" s="6"/>
      <c r="J5" s="6"/>
      <c r="K5" s="6"/>
    </row>
    <row r="6" spans="1:11">
      <c r="A6" s="6"/>
      <c r="B6" s="6" t="s">
        <v>2</v>
      </c>
      <c r="C6" s="6"/>
      <c r="D6" s="6"/>
      <c r="E6" s="6"/>
      <c r="F6" s="6"/>
      <c r="G6" s="6"/>
      <c r="H6" s="6"/>
      <c r="I6" s="6"/>
      <c r="J6" s="6"/>
      <c r="K6" s="6"/>
    </row>
    <row r="7" spans="1:11">
      <c r="A7" s="6"/>
      <c r="B7" s="6" t="s">
        <v>3</v>
      </c>
      <c r="C7" s="6"/>
      <c r="D7" s="6"/>
      <c r="E7" s="6"/>
      <c r="F7" s="6"/>
      <c r="G7" s="6"/>
      <c r="H7" s="6"/>
      <c r="I7" s="6"/>
      <c r="J7" s="6"/>
      <c r="K7" s="6"/>
    </row>
    <row r="8" spans="1:11">
      <c r="A8" s="6"/>
      <c r="B8" s="6" t="s">
        <v>14</v>
      </c>
      <c r="C8" s="6"/>
      <c r="D8" s="6"/>
      <c r="E8" s="6"/>
      <c r="F8" s="6"/>
      <c r="G8" s="6"/>
      <c r="H8" s="6"/>
      <c r="I8" s="6"/>
      <c r="J8" s="6"/>
      <c r="K8" s="6"/>
    </row>
    <row r="9" spans="1:1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ht="17.25">
      <c r="A10" s="6"/>
      <c r="B10" s="6"/>
      <c r="C10" s="7" t="s">
        <v>18</v>
      </c>
      <c r="D10" s="6"/>
      <c r="E10" s="6"/>
      <c r="F10" s="6"/>
      <c r="H10" s="34"/>
      <c r="I10" s="41"/>
      <c r="J10" s="33"/>
      <c r="K10" s="35"/>
    </row>
    <row r="11" spans="1:11" ht="17.25">
      <c r="A11" s="6"/>
      <c r="B11" s="6"/>
      <c r="C11" s="8" t="s">
        <v>4</v>
      </c>
      <c r="D11" s="9"/>
      <c r="E11" s="10" t="s">
        <v>5</v>
      </c>
      <c r="F11" s="6"/>
      <c r="G11" s="34"/>
      <c r="H11" s="34"/>
      <c r="I11" s="34"/>
      <c r="J11" s="33"/>
      <c r="K11" s="35"/>
    </row>
    <row r="12" spans="1:11">
      <c r="A12" s="6"/>
      <c r="B12" s="6"/>
      <c r="C12" s="11" t="s">
        <v>6</v>
      </c>
      <c r="D12" s="12"/>
      <c r="E12" s="13">
        <f>3080+600+105+410+1520+900+2955+967+1100+150</f>
        <v>11787</v>
      </c>
      <c r="F12" s="6"/>
      <c r="G12" s="6"/>
    </row>
    <row r="13" spans="1:11">
      <c r="A13" s="6"/>
      <c r="B13" s="6"/>
      <c r="C13" s="14" t="s">
        <v>7</v>
      </c>
      <c r="D13" s="15"/>
      <c r="E13" s="16">
        <f>SUM(E12)</f>
        <v>11787</v>
      </c>
      <c r="F13" s="6"/>
      <c r="G13" s="6"/>
    </row>
    <row r="14" spans="1:11">
      <c r="A14" s="6"/>
      <c r="B14" s="6"/>
      <c r="C14" s="17"/>
      <c r="D14" s="17"/>
      <c r="E14" s="18"/>
      <c r="F14" s="6"/>
      <c r="G14" s="6"/>
    </row>
    <row r="15" spans="1:11">
      <c r="A15" s="6"/>
      <c r="B15" s="6"/>
      <c r="C15" s="17"/>
      <c r="D15" s="17"/>
      <c r="E15" s="18"/>
      <c r="F15" s="6"/>
      <c r="G15" s="6"/>
    </row>
    <row r="16" spans="1:11">
      <c r="A16" s="6"/>
      <c r="B16" s="6"/>
      <c r="C16" s="17"/>
      <c r="D16" s="17"/>
      <c r="E16" s="18"/>
      <c r="F16" s="6"/>
      <c r="G16" s="6"/>
    </row>
    <row r="17" spans="1:11">
      <c r="A17" s="6"/>
      <c r="B17" s="6"/>
      <c r="C17" s="17"/>
      <c r="D17" s="17"/>
      <c r="E17" s="18"/>
      <c r="F17" s="6"/>
      <c r="G17" s="36"/>
      <c r="H17" s="19"/>
      <c r="I17" s="17"/>
      <c r="J17" s="18"/>
      <c r="K17" s="6"/>
    </row>
    <row r="18" spans="1:11">
      <c r="A18" s="6"/>
      <c r="B18" s="7" t="s">
        <v>19</v>
      </c>
      <c r="C18" s="19"/>
      <c r="D18" s="17"/>
      <c r="E18" s="18"/>
      <c r="F18" s="6"/>
      <c r="G18" s="6"/>
      <c r="H18" s="17"/>
      <c r="I18" s="17"/>
      <c r="J18" s="18"/>
      <c r="K18" s="6"/>
    </row>
    <row r="19" spans="1:11">
      <c r="A19" s="6"/>
      <c r="B19" s="6"/>
      <c r="C19" s="17"/>
      <c r="D19" s="17"/>
      <c r="E19" s="18"/>
      <c r="F19" s="6"/>
      <c r="G19" s="42"/>
      <c r="H19" s="42"/>
      <c r="I19" s="42"/>
      <c r="J19" s="42"/>
      <c r="K19" s="28"/>
    </row>
    <row r="20" spans="1:11">
      <c r="A20" s="6"/>
      <c r="B20" s="10" t="s">
        <v>8</v>
      </c>
      <c r="C20" s="10" t="s">
        <v>9</v>
      </c>
      <c r="D20" s="10" t="s">
        <v>10</v>
      </c>
      <c r="E20" s="10" t="s">
        <v>11</v>
      </c>
      <c r="F20" s="6"/>
    </row>
    <row r="21" spans="1:11">
      <c r="A21" s="6"/>
      <c r="B21" s="20">
        <v>43587</v>
      </c>
      <c r="C21" s="21" t="s">
        <v>20</v>
      </c>
      <c r="D21" s="22" t="s">
        <v>21</v>
      </c>
      <c r="E21" s="13">
        <v>10.18</v>
      </c>
      <c r="F21" s="6"/>
    </row>
    <row r="22" spans="1:11">
      <c r="A22" s="6"/>
      <c r="B22" s="20">
        <v>43587</v>
      </c>
      <c r="C22" s="21" t="s">
        <v>27</v>
      </c>
      <c r="D22" s="22" t="s">
        <v>16</v>
      </c>
      <c r="E22" s="13">
        <v>200</v>
      </c>
      <c r="F22" s="6"/>
    </row>
    <row r="23" spans="1:11">
      <c r="A23" s="6"/>
      <c r="B23" s="20">
        <v>43588</v>
      </c>
      <c r="C23" s="23" t="s">
        <v>28</v>
      </c>
      <c r="D23" s="22" t="s">
        <v>15</v>
      </c>
      <c r="E23" s="13">
        <v>508.59</v>
      </c>
      <c r="F23" s="24"/>
    </row>
    <row r="24" spans="1:11">
      <c r="A24" s="6"/>
      <c r="B24" s="20">
        <v>43588</v>
      </c>
      <c r="C24" s="23" t="s">
        <v>29</v>
      </c>
      <c r="D24" s="22" t="s">
        <v>30</v>
      </c>
      <c r="E24" s="13">
        <v>1120</v>
      </c>
      <c r="F24" s="6"/>
    </row>
    <row r="25" spans="1:11">
      <c r="A25" s="6"/>
      <c r="B25" s="20">
        <v>43588</v>
      </c>
      <c r="C25" s="23" t="s">
        <v>31</v>
      </c>
      <c r="D25" s="22" t="s">
        <v>15</v>
      </c>
      <c r="E25" s="13">
        <v>276.95999999999998</v>
      </c>
      <c r="F25" s="25"/>
    </row>
    <row r="26" spans="1:11">
      <c r="A26" s="6"/>
      <c r="B26" s="20">
        <v>43591</v>
      </c>
      <c r="C26" s="23" t="s">
        <v>32</v>
      </c>
      <c r="D26" s="22" t="s">
        <v>15</v>
      </c>
      <c r="E26" s="13">
        <v>235</v>
      </c>
      <c r="F26" s="6"/>
    </row>
    <row r="27" spans="1:11">
      <c r="A27" s="6"/>
      <c r="B27" s="20">
        <v>43591</v>
      </c>
      <c r="C27" s="23" t="s">
        <v>33</v>
      </c>
      <c r="D27" s="22" t="s">
        <v>15</v>
      </c>
      <c r="E27" s="13">
        <v>437.86</v>
      </c>
      <c r="F27" s="6"/>
    </row>
    <row r="28" spans="1:11">
      <c r="A28" s="6"/>
      <c r="B28" s="20">
        <v>43591</v>
      </c>
      <c r="C28" s="23" t="s">
        <v>34</v>
      </c>
      <c r="D28" s="22" t="s">
        <v>15</v>
      </c>
      <c r="E28" s="13">
        <v>466.5</v>
      </c>
      <c r="F28" s="6"/>
    </row>
    <row r="29" spans="1:11">
      <c r="A29" s="6"/>
      <c r="B29" s="20">
        <v>43591</v>
      </c>
      <c r="C29" s="23" t="s">
        <v>35</v>
      </c>
      <c r="D29" s="22" t="s">
        <v>15</v>
      </c>
      <c r="E29" s="13">
        <v>200.26</v>
      </c>
      <c r="F29" s="6"/>
    </row>
    <row r="30" spans="1:11">
      <c r="A30" s="6"/>
      <c r="B30" s="20">
        <v>43591</v>
      </c>
      <c r="C30" s="23" t="s">
        <v>20</v>
      </c>
      <c r="D30" s="22" t="s">
        <v>21</v>
      </c>
      <c r="E30" s="13">
        <v>10.18</v>
      </c>
      <c r="F30" s="6"/>
    </row>
    <row r="31" spans="1:11">
      <c r="A31" s="6"/>
      <c r="B31" s="20">
        <v>43591</v>
      </c>
      <c r="C31" s="23" t="s">
        <v>20</v>
      </c>
      <c r="D31" s="22" t="s">
        <v>21</v>
      </c>
      <c r="E31" s="13">
        <v>10.18</v>
      </c>
    </row>
    <row r="32" spans="1:11">
      <c r="A32" s="6"/>
      <c r="B32" s="20">
        <v>43592</v>
      </c>
      <c r="C32" s="23" t="s">
        <v>20</v>
      </c>
      <c r="D32" s="22" t="s">
        <v>22</v>
      </c>
      <c r="E32" s="13">
        <v>320.81</v>
      </c>
      <c r="F32" s="25"/>
    </row>
    <row r="33" spans="1:6">
      <c r="A33" s="6"/>
      <c r="B33" s="20">
        <v>43592</v>
      </c>
      <c r="C33" s="23" t="s">
        <v>20</v>
      </c>
      <c r="D33" s="22" t="s">
        <v>22</v>
      </c>
      <c r="E33" s="13">
        <v>40.1</v>
      </c>
      <c r="F33" s="6"/>
    </row>
    <row r="34" spans="1:6">
      <c r="A34" s="24"/>
      <c r="B34" s="20">
        <v>43592</v>
      </c>
      <c r="C34" s="23" t="s">
        <v>20</v>
      </c>
      <c r="D34" s="22" t="s">
        <v>16</v>
      </c>
      <c r="E34" s="13">
        <v>996.67</v>
      </c>
      <c r="F34" s="25"/>
    </row>
    <row r="35" spans="1:6">
      <c r="A35" s="6"/>
      <c r="B35" s="20">
        <v>43592</v>
      </c>
      <c r="C35" s="23" t="s">
        <v>20</v>
      </c>
      <c r="D35" s="22" t="s">
        <v>12</v>
      </c>
      <c r="E35" s="13">
        <v>432.81</v>
      </c>
      <c r="F35" s="6"/>
    </row>
    <row r="36" spans="1:6">
      <c r="A36" s="6"/>
      <c r="B36" s="20">
        <v>43592</v>
      </c>
      <c r="C36" s="23" t="s">
        <v>20</v>
      </c>
      <c r="D36" s="22" t="s">
        <v>21</v>
      </c>
      <c r="E36" s="13">
        <v>10.18</v>
      </c>
      <c r="F36" s="6"/>
    </row>
    <row r="37" spans="1:6">
      <c r="A37" s="6"/>
      <c r="B37" s="20">
        <v>43592</v>
      </c>
      <c r="C37" s="23" t="s">
        <v>20</v>
      </c>
      <c r="D37" s="22" t="s">
        <v>23</v>
      </c>
      <c r="E37" s="13">
        <v>80</v>
      </c>
      <c r="F37" s="6"/>
    </row>
    <row r="38" spans="1:6">
      <c r="A38" s="24"/>
      <c r="B38" s="20">
        <v>43594</v>
      </c>
      <c r="C38" s="23" t="s">
        <v>36</v>
      </c>
      <c r="D38" s="22" t="s">
        <v>37</v>
      </c>
      <c r="E38" s="13">
        <v>275</v>
      </c>
      <c r="F38" s="6"/>
    </row>
    <row r="39" spans="1:6">
      <c r="A39" s="6"/>
      <c r="B39" s="20">
        <v>43598</v>
      </c>
      <c r="C39" s="23" t="s">
        <v>38</v>
      </c>
      <c r="D39" s="22" t="s">
        <v>15</v>
      </c>
      <c r="E39" s="13">
        <v>449.87</v>
      </c>
      <c r="F39" s="6"/>
    </row>
    <row r="40" spans="1:6">
      <c r="A40" s="6"/>
      <c r="B40" s="20">
        <v>43598</v>
      </c>
      <c r="C40" s="23" t="s">
        <v>39</v>
      </c>
      <c r="D40" s="22" t="s">
        <v>15</v>
      </c>
      <c r="E40" s="13">
        <v>330.5</v>
      </c>
      <c r="F40" s="6"/>
    </row>
    <row r="41" spans="1:6">
      <c r="A41" s="6"/>
      <c r="B41" s="20">
        <v>43599</v>
      </c>
      <c r="C41" s="23" t="s">
        <v>40</v>
      </c>
      <c r="D41" s="22" t="s">
        <v>16</v>
      </c>
      <c r="E41" s="13">
        <v>150.32</v>
      </c>
      <c r="F41" s="6"/>
    </row>
    <row r="42" spans="1:6">
      <c r="A42" s="6"/>
      <c r="B42" s="20">
        <v>43601</v>
      </c>
      <c r="C42" s="23" t="s">
        <v>41</v>
      </c>
      <c r="D42" s="22" t="s">
        <v>15</v>
      </c>
      <c r="E42" s="13">
        <v>189</v>
      </c>
      <c r="F42" s="6"/>
    </row>
    <row r="43" spans="1:6">
      <c r="A43" s="6"/>
      <c r="B43" s="20">
        <v>43605</v>
      </c>
      <c r="C43" s="23" t="s">
        <v>42</v>
      </c>
      <c r="D43" s="22" t="s">
        <v>16</v>
      </c>
      <c r="E43" s="13">
        <v>93.3</v>
      </c>
      <c r="F43" s="6"/>
    </row>
    <row r="44" spans="1:6">
      <c r="A44" s="6"/>
      <c r="B44" s="20">
        <v>43605</v>
      </c>
      <c r="C44" s="23" t="s">
        <v>43</v>
      </c>
      <c r="D44" s="22" t="s">
        <v>15</v>
      </c>
      <c r="E44" s="13">
        <v>414.07</v>
      </c>
      <c r="F44" s="6"/>
    </row>
    <row r="45" spans="1:6">
      <c r="A45" s="6"/>
      <c r="B45" s="20">
        <v>43605</v>
      </c>
      <c r="C45" s="23" t="s">
        <v>20</v>
      </c>
      <c r="D45" s="22" t="s">
        <v>21</v>
      </c>
      <c r="E45" s="13">
        <v>2.85</v>
      </c>
      <c r="F45" s="6"/>
    </row>
    <row r="46" spans="1:6">
      <c r="A46" s="6"/>
      <c r="B46" s="20">
        <v>43606</v>
      </c>
      <c r="C46" s="23" t="s">
        <v>20</v>
      </c>
      <c r="D46" s="22" t="s">
        <v>24</v>
      </c>
      <c r="E46" s="13">
        <v>509.41</v>
      </c>
      <c r="F46" s="6"/>
    </row>
    <row r="47" spans="1:6">
      <c r="A47" s="6"/>
      <c r="B47" s="20">
        <v>43608</v>
      </c>
      <c r="C47" s="23" t="s">
        <v>20</v>
      </c>
      <c r="D47" s="22" t="s">
        <v>22</v>
      </c>
      <c r="E47" s="13">
        <v>4.68</v>
      </c>
      <c r="F47" s="6"/>
    </row>
    <row r="48" spans="1:6">
      <c r="A48" s="6"/>
      <c r="B48" s="20">
        <v>43612</v>
      </c>
      <c r="C48" s="23" t="s">
        <v>44</v>
      </c>
      <c r="D48" s="22" t="s">
        <v>15</v>
      </c>
      <c r="E48" s="13">
        <v>550.26</v>
      </c>
      <c r="F48" s="6"/>
    </row>
    <row r="49" spans="1:11">
      <c r="A49" s="6"/>
      <c r="B49" s="20">
        <v>43612</v>
      </c>
      <c r="C49" s="23" t="s">
        <v>45</v>
      </c>
      <c r="D49" s="22" t="s">
        <v>46</v>
      </c>
      <c r="E49" s="13">
        <v>570.53</v>
      </c>
      <c r="F49" s="6"/>
    </row>
    <row r="50" spans="1:11">
      <c r="A50" s="6"/>
      <c r="B50" s="20">
        <v>43612</v>
      </c>
      <c r="C50" s="23" t="s">
        <v>20</v>
      </c>
      <c r="D50" s="22" t="s">
        <v>21</v>
      </c>
      <c r="E50" s="13">
        <v>2.85</v>
      </c>
      <c r="F50" s="6"/>
    </row>
    <row r="51" spans="1:11">
      <c r="A51" s="6"/>
      <c r="B51" s="20">
        <v>43612</v>
      </c>
      <c r="C51" s="23" t="s">
        <v>20</v>
      </c>
      <c r="D51" s="22" t="s">
        <v>21</v>
      </c>
      <c r="E51" s="13">
        <v>2.85</v>
      </c>
      <c r="F51" s="6"/>
    </row>
    <row r="52" spans="1:11">
      <c r="A52" s="6"/>
      <c r="B52" s="20">
        <v>43613</v>
      </c>
      <c r="C52" s="23" t="s">
        <v>47</v>
      </c>
      <c r="D52" s="22" t="s">
        <v>15</v>
      </c>
      <c r="E52" s="13">
        <v>235</v>
      </c>
      <c r="F52" s="6"/>
    </row>
    <row r="53" spans="1:11">
      <c r="A53" s="6"/>
      <c r="B53" s="20">
        <v>43613</v>
      </c>
      <c r="C53" s="23" t="s">
        <v>20</v>
      </c>
      <c r="D53" s="22" t="s">
        <v>21</v>
      </c>
      <c r="E53" s="13">
        <v>10.18</v>
      </c>
      <c r="F53" s="6"/>
    </row>
    <row r="54" spans="1:11">
      <c r="A54" s="6"/>
      <c r="B54" s="20">
        <v>43613</v>
      </c>
      <c r="C54" s="23" t="s">
        <v>48</v>
      </c>
      <c r="D54" s="22" t="s">
        <v>15</v>
      </c>
      <c r="E54" s="13">
        <v>114.95</v>
      </c>
      <c r="F54" s="6"/>
    </row>
    <row r="55" spans="1:11">
      <c r="A55" s="6"/>
      <c r="B55" s="20">
        <v>43613</v>
      </c>
      <c r="C55" s="23" t="s">
        <v>49</v>
      </c>
      <c r="D55" s="22" t="s">
        <v>15</v>
      </c>
      <c r="E55" s="13">
        <v>65.900000000000006</v>
      </c>
      <c r="F55" s="6"/>
    </row>
    <row r="56" spans="1:11">
      <c r="A56" s="6"/>
      <c r="B56" s="20">
        <v>43615</v>
      </c>
      <c r="C56" s="23" t="s">
        <v>50</v>
      </c>
      <c r="D56" s="22" t="s">
        <v>15</v>
      </c>
      <c r="E56" s="13">
        <v>327</v>
      </c>
      <c r="F56" s="25"/>
    </row>
    <row r="57" spans="1:11">
      <c r="A57" s="6"/>
      <c r="B57" s="20">
        <v>43616</v>
      </c>
      <c r="C57" s="23" t="s">
        <v>51</v>
      </c>
      <c r="D57" s="22" t="s">
        <v>25</v>
      </c>
      <c r="E57" s="13">
        <v>280</v>
      </c>
      <c r="F57" s="25"/>
    </row>
    <row r="58" spans="1:11">
      <c r="A58" s="6"/>
      <c r="B58" s="20">
        <v>43616</v>
      </c>
      <c r="C58" s="23" t="s">
        <v>52</v>
      </c>
      <c r="D58" s="22" t="s">
        <v>26</v>
      </c>
      <c r="E58" s="13">
        <v>200</v>
      </c>
      <c r="F58" s="25"/>
    </row>
    <row r="59" spans="1:11">
      <c r="A59" s="6"/>
      <c r="B59" s="37" t="s">
        <v>13</v>
      </c>
      <c r="C59" s="38"/>
      <c r="D59" s="39"/>
      <c r="E59" s="40">
        <f>SUM(E21:E58)</f>
        <v>10134.800000000003</v>
      </c>
      <c r="F59" s="6"/>
    </row>
    <row r="60" spans="1:11">
      <c r="A60" s="6"/>
      <c r="B60" s="26"/>
      <c r="C60" s="26"/>
      <c r="D60" s="26"/>
      <c r="E60" s="27"/>
      <c r="F60" s="6"/>
    </row>
    <row r="61" spans="1:1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>
      <c r="A62" s="6"/>
    </row>
    <row r="63" spans="1:11">
      <c r="A63" s="6"/>
    </row>
    <row r="64" spans="1:11">
      <c r="A64" s="6"/>
    </row>
    <row r="65" spans="1:1">
      <c r="A65" s="6"/>
    </row>
    <row r="66" spans="1:1">
      <c r="A66" s="6"/>
    </row>
    <row r="67" spans="1:1">
      <c r="A67" s="6"/>
    </row>
    <row r="68" spans="1:1">
      <c r="A68" s="6"/>
    </row>
    <row r="69" spans="1:1">
      <c r="A69" s="6"/>
    </row>
    <row r="70" spans="1:1">
      <c r="A70" s="6"/>
    </row>
    <row r="71" spans="1:1">
      <c r="A71" s="6"/>
    </row>
    <row r="72" spans="1:1">
      <c r="A72" s="6"/>
    </row>
    <row r="73" spans="1:1">
      <c r="A73" s="6"/>
    </row>
    <row r="74" spans="1:1">
      <c r="A74" s="6"/>
    </row>
    <row r="75" spans="1:1">
      <c r="A75" s="6"/>
    </row>
    <row r="76" spans="1:1">
      <c r="A76" s="6"/>
    </row>
    <row r="77" spans="1:1">
      <c r="A77" s="6"/>
    </row>
    <row r="78" spans="1:1">
      <c r="A78" s="6"/>
    </row>
    <row r="79" spans="1:1">
      <c r="A79" s="6"/>
    </row>
    <row r="80" spans="1:1">
      <c r="A80" s="6"/>
    </row>
    <row r="81" spans="1:11">
      <c r="A81" s="6"/>
    </row>
    <row r="82" spans="1:11">
      <c r="A82" s="6"/>
    </row>
    <row r="83" spans="1:11">
      <c r="A83" s="6"/>
    </row>
    <row r="84" spans="1:11">
      <c r="A84" s="6"/>
    </row>
    <row r="85" spans="1:11">
      <c r="A85" s="6"/>
    </row>
    <row r="86" spans="1:11">
      <c r="A86" s="6"/>
    </row>
    <row r="87" spans="1:11">
      <c r="A87" s="6"/>
    </row>
    <row r="88" spans="1:11">
      <c r="A88" s="6"/>
    </row>
    <row r="89" spans="1:11">
      <c r="A89" s="6"/>
    </row>
    <row r="90" spans="1:11">
      <c r="A90" s="6"/>
    </row>
    <row r="91" spans="1:11">
      <c r="A91" s="6"/>
    </row>
    <row r="92" spans="1:11">
      <c r="A92" s="6"/>
    </row>
    <row r="93" spans="1:11">
      <c r="A93" s="6"/>
    </row>
    <row r="94" spans="1:11">
      <c r="A94" s="6"/>
    </row>
    <row r="95" spans="1:11">
      <c r="A95" s="6"/>
    </row>
    <row r="96" spans="1:11">
      <c r="A96" s="30"/>
      <c r="B96" s="30"/>
      <c r="C96" s="30"/>
      <c r="D96" s="30"/>
      <c r="E96" s="31"/>
      <c r="F96" s="6"/>
      <c r="G96" s="6"/>
      <c r="H96" s="6"/>
      <c r="I96" s="6"/>
      <c r="J96" s="6"/>
      <c r="K96" s="6"/>
    </row>
    <row r="97" spans="1:11">
      <c r="A97" s="29"/>
      <c r="B97" s="29"/>
      <c r="C97" s="29"/>
      <c r="D97" s="29"/>
      <c r="E97" s="31"/>
      <c r="F97" s="6"/>
      <c r="G97" s="6"/>
      <c r="H97" s="6"/>
      <c r="I97" s="6"/>
      <c r="J97" s="6"/>
      <c r="K97" s="6"/>
    </row>
    <row r="98" spans="1:11">
      <c r="A98" s="32"/>
      <c r="B98" s="32"/>
      <c r="C98" s="32"/>
      <c r="D98" s="32"/>
      <c r="E98" s="5"/>
      <c r="F98" s="3"/>
      <c r="G98" s="3"/>
    </row>
    <row r="99" spans="1:11">
      <c r="A99" s="4"/>
      <c r="B99" s="4"/>
      <c r="C99" s="4"/>
      <c r="D99" s="4"/>
      <c r="E99" s="4"/>
      <c r="F99" s="3"/>
      <c r="G99" s="3"/>
    </row>
  </sheetData>
  <mergeCells count="1">
    <mergeCell ref="A98:D9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2019-06-05T18:00:58Z</dcterms:modified>
</cp:coreProperties>
</file>